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2.2024" sheetId="1" r:id="rId1"/>
  </sheets>
  <definedNames>
    <definedName name="Z_604B7A13_779E_46E3_B569_202FB3896BBD__wvu_PrintArea" localSheetId="0">'Отчет 02.2024'!$A$1:$W$195</definedName>
    <definedName name="Z_604B7A13_779E_46E3_B569_202FB3896BBD__wvu_PrintTitles" localSheetId="0">'Отчет 02.2024'!$5:$10</definedName>
    <definedName name="Z_C57B05DC_5D41_49B0_966B_EEA873DE7EE0__wvu_PrintArea" localSheetId="0">'Отчет 02.2024'!$A$1:$W$193</definedName>
    <definedName name="Z_C57B05DC_5D41_49B0_966B_EEA873DE7EE0__wvu_PrintTitles" localSheetId="0">'Отчет 02.2024'!$5:$10</definedName>
    <definedName name="_xlnm.Print_Titles" localSheetId="0">'Отчет 02.2024'!$5:$10</definedName>
    <definedName name="_xlnm.Print_Area" localSheetId="0">'Отчет 02.2024'!$A$1:$W$195</definedName>
  </definedNames>
  <calcPr fullCalcOnLoad="1" refMode="R1C1"/>
</workbook>
</file>

<file path=xl/sharedStrings.xml><?xml version="1.0" encoding="utf-8"?>
<sst xmlns="http://schemas.openxmlformats.org/spreadsheetml/2006/main" count="1263" uniqueCount="406">
  <si>
    <t xml:space="preserve">Приложение №10 к Приказу ФАС России 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</si>
  <si>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</si>
  <si>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</si>
  <si>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</si>
  <si>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</si>
  <si>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</si>
  <si>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</si>
  <si>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</si>
  <si>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</si>
  <si>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</si>
  <si>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</si>
  <si>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</si>
  <si>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</si>
  <si>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</si>
  <si>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</si>
  <si>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</si>
  <si>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</si>
  <si>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</si>
  <si>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</si>
  <si>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</si>
  <si>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</si>
  <si>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</si>
  <si>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</si>
  <si>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</si>
  <si>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</si>
  <si>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</si>
  <si>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</si>
  <si>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</si>
  <si>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</si>
  <si>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</si>
  <si>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</si>
  <si>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</si>
  <si>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</si>
  <si>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</si>
  <si>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</si>
  <si>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</si>
  <si>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</si>
  <si>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</si>
  <si>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</si>
  <si>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</si>
  <si>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</si>
  <si>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</si>
  <si>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</si>
  <si>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</si>
  <si>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</si>
  <si>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</si>
  <si>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</si>
  <si>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</si>
  <si>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</si>
  <si>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</si>
  <si>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</si>
  <si>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</si>
  <si>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</si>
  <si>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</si>
  <si>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</si>
  <si>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</si>
  <si>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</si>
  <si>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</si>
  <si>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</si>
  <si>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</si>
  <si>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</si>
  <si>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</si>
  <si>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</si>
  <si>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</si>
  <si>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</si>
  <si>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МЕЖДУГОРОДНЫЕ ПЕРЕГОВОРЫ</t>
  </si>
  <si>
    <t>СИБИРСКИЙ ИНСТРУМЕНТ ООО</t>
  </si>
  <si>
    <t>Гердт Владимир Павлович ИП</t>
  </si>
  <si>
    <t>ОБ АО</t>
  </si>
  <si>
    <t>Поставка товара</t>
  </si>
  <si>
    <t>б/н</t>
  </si>
  <si>
    <t>Теплопартнер ООО</t>
  </si>
  <si>
    <t>ТЕХНОАВИА-ОМСК ООО</t>
  </si>
  <si>
    <t>Поставка спец одежды</t>
  </si>
  <si>
    <t>предоставление холодного водоснабжения и водоотведение</t>
  </si>
  <si>
    <t xml:space="preserve">  услуги связи</t>
  </si>
  <si>
    <t xml:space="preserve"> услуги связи</t>
  </si>
  <si>
    <t>НЕ ОСНОВНЫЕ УСЛУГИ</t>
  </si>
  <si>
    <t xml:space="preserve"> междугородние переговоры</t>
  </si>
  <si>
    <t xml:space="preserve">Аренда нежилых помещений </t>
  </si>
  <si>
    <t xml:space="preserve">аренда нежилого помещения </t>
  </si>
  <si>
    <t>МТТ АО</t>
  </si>
  <si>
    <t>Деловые Линии ООО</t>
  </si>
  <si>
    <t>Генеральный директор АО "Омскгазстройэксплуатация"</t>
  </si>
  <si>
    <t>Д. А. Мишуров</t>
  </si>
  <si>
    <t>Договор на оказание услуг</t>
  </si>
  <si>
    <t>от 08.12.2022г. №960/22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</si>
  <si>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</si>
  <si>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</si>
  <si>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>ОММЕТ АО</t>
  </si>
  <si>
    <t>ТД ЭЛЕКТРОТЕХМОНТАЖ ООО</t>
  </si>
  <si>
    <t>Клушин Денис Сергеевич</t>
  </si>
  <si>
    <t>ВОДОКАНАЛ ООО</t>
  </si>
  <si>
    <t>Оказание услуг по организации доставки (экспедированию) груза</t>
  </si>
  <si>
    <t>12.01.2024</t>
  </si>
  <si>
    <t>31.12.2023</t>
  </si>
  <si>
    <t>СОГАЗ АО</t>
  </si>
  <si>
    <t>31.01.2024</t>
  </si>
  <si>
    <t>255396626004/5113346304</t>
  </si>
  <si>
    <t>124369/100336615</t>
  </si>
  <si>
    <t>01.01.2024</t>
  </si>
  <si>
    <t>Мартюшев Евгений Анатольевич</t>
  </si>
  <si>
    <t>Бауцентр Рус ООО</t>
  </si>
  <si>
    <t>Пухова Татьяна Александровна ИП</t>
  </si>
  <si>
    <t>Поставка электрооборудования</t>
  </si>
  <si>
    <t>Поставка металлопроката</t>
  </si>
  <si>
    <t>АИКИП МОНТАЖ ООО</t>
  </si>
  <si>
    <t>Прочие договоры (покупка)</t>
  </si>
  <si>
    <t>Договор на техническое обслуживание и ремонт</t>
  </si>
  <si>
    <t>МАСТЕР НЧОУ ДПО ЦЕНТР</t>
  </si>
  <si>
    <t>БАЙКАЛ-СЕРВИС ТК ООО</t>
  </si>
  <si>
    <t>Оказание транспортно- экспедиционных услуг</t>
  </si>
  <si>
    <t>ООО СтройНефтеГаз</t>
  </si>
  <si>
    <t>КОНТИНЕНТ-ГАЗ ООО</t>
  </si>
  <si>
    <t>Поставка газового оборудования</t>
  </si>
  <si>
    <t>Отчетный период: февраль 2024г.</t>
  </si>
  <si>
    <t>11001223007124</t>
  </si>
  <si>
    <t>51820124031868</t>
  </si>
  <si>
    <t>12.02.2024</t>
  </si>
  <si>
    <t>11820124008156</t>
  </si>
  <si>
    <t>11820124004637</t>
  </si>
  <si>
    <t>11820124005207</t>
  </si>
  <si>
    <t>11820124003753</t>
  </si>
  <si>
    <t>11820124009645</t>
  </si>
  <si>
    <t>11820124010338</t>
  </si>
  <si>
    <t>11820124008803</t>
  </si>
  <si>
    <t>11820124007591</t>
  </si>
  <si>
    <t>11820124006206</t>
  </si>
  <si>
    <t>11820124007229</t>
  </si>
  <si>
    <t>31820124018416</t>
  </si>
  <si>
    <t>21820124014607</t>
  </si>
  <si>
    <t>21820124013779</t>
  </si>
  <si>
    <t>21820124013147</t>
  </si>
  <si>
    <t>21820124012021</t>
  </si>
  <si>
    <t>41820124021436</t>
  </si>
  <si>
    <t>31820124019638</t>
  </si>
  <si>
    <t>51820124031920</t>
  </si>
  <si>
    <t>51820124029116</t>
  </si>
  <si>
    <t>41820124024158</t>
  </si>
  <si>
    <t>41820124022742</t>
  </si>
  <si>
    <t>12500124004485</t>
  </si>
  <si>
    <t>10070124057643</t>
  </si>
  <si>
    <t>12500124010220</t>
  </si>
  <si>
    <t>12500124003577</t>
  </si>
  <si>
    <t>12500124009516</t>
  </si>
  <si>
    <t>12500124007489</t>
  </si>
  <si>
    <t>12500124006960</t>
  </si>
  <si>
    <t>12500124006066</t>
  </si>
  <si>
    <t>12500124005071</t>
  </si>
  <si>
    <t>12500124008042</t>
  </si>
  <si>
    <t>12500124008640</t>
  </si>
  <si>
    <t>22500124011855</t>
  </si>
  <si>
    <t>22500124014451</t>
  </si>
  <si>
    <t>22500124013638</t>
  </si>
  <si>
    <t>22500124013031</t>
  </si>
  <si>
    <t>32500124018290</t>
  </si>
  <si>
    <t>42500124020693</t>
  </si>
  <si>
    <t>32500124019539</t>
  </si>
  <si>
    <t>22500124011213</t>
  </si>
  <si>
    <t>42500124021942</t>
  </si>
  <si>
    <t>42500124021263</t>
  </si>
  <si>
    <t>42500124024762</t>
  </si>
  <si>
    <t>42500124024023</t>
  </si>
  <si>
    <t>42500124022563</t>
  </si>
  <si>
    <t>52500124031712</t>
  </si>
  <si>
    <t>52500124031760</t>
  </si>
  <si>
    <t>52500124028938</t>
  </si>
  <si>
    <t>42500124025728</t>
  </si>
  <si>
    <t>51000124031785</t>
  </si>
  <si>
    <t>11000124008599</t>
  </si>
  <si>
    <t>11000124005050</t>
  </si>
  <si>
    <t>11000124006934</t>
  </si>
  <si>
    <t>11000124006094</t>
  </si>
  <si>
    <t>11000124003549</t>
  </si>
  <si>
    <t>11000124008059</t>
  </si>
  <si>
    <t>11000124007470</t>
  </si>
  <si>
    <t>21000124014483</t>
  </si>
  <si>
    <t>31000124019553</t>
  </si>
  <si>
    <t>21000124013625</t>
  </si>
  <si>
    <t>11000124010206</t>
  </si>
  <si>
    <t>11000124009525</t>
  </si>
  <si>
    <t>21000124013015</t>
  </si>
  <si>
    <t>21000124011831</t>
  </si>
  <si>
    <t>21000124011187</t>
  </si>
  <si>
    <t>41000124020674</t>
  </si>
  <si>
    <t>31000124018309</t>
  </si>
  <si>
    <t>41000124021922</t>
  </si>
  <si>
    <t>41000124021281</t>
  </si>
  <si>
    <t>41000124024741</t>
  </si>
  <si>
    <t>41000124024006</t>
  </si>
  <si>
    <t>41000124022583</t>
  </si>
  <si>
    <t>51000124031736</t>
  </si>
  <si>
    <t>51000124028958</t>
  </si>
  <si>
    <t>11001223010783</t>
  </si>
  <si>
    <t>14.02.2024г.</t>
  </si>
  <si>
    <t>69-24-00-FR000577</t>
  </si>
  <si>
    <t>15.02.2024</t>
  </si>
  <si>
    <t>69-24-00-FR000621</t>
  </si>
  <si>
    <t>19.02.2024</t>
  </si>
  <si>
    <t>01.02.2024г.</t>
  </si>
  <si>
    <t>3300000197</t>
  </si>
  <si>
    <t>01.02.2024</t>
  </si>
  <si>
    <t>3300000046</t>
  </si>
  <si>
    <t>05.02.2024г.</t>
  </si>
  <si>
    <t>Газпром трансгаз Томск ООО</t>
  </si>
  <si>
    <t>19.02.2024г.</t>
  </si>
  <si>
    <t>Аб-11548</t>
  </si>
  <si>
    <t>Аб-11549</t>
  </si>
  <si>
    <t>08.02.2024г</t>
  </si>
  <si>
    <t>01.02.2024г</t>
  </si>
  <si>
    <t>05.02.2024г</t>
  </si>
  <si>
    <t>Поставка ленты ФУМ</t>
  </si>
  <si>
    <t>Поставка инструмента</t>
  </si>
  <si>
    <t>Поставка сварочного аппарата</t>
  </si>
  <si>
    <t>Поставка ЭНЕС-1</t>
  </si>
  <si>
    <t>Поставка соединительных деталей тральных трубопроводов</t>
  </si>
  <si>
    <t>Поставка сварочных электродов</t>
  </si>
  <si>
    <t>Поставка ПВХ столбиков</t>
  </si>
  <si>
    <t>Поставка ручного мобильного козлового крана</t>
  </si>
  <si>
    <t>Договор поставки запасных частей</t>
  </si>
  <si>
    <t>Поставка газоанализаторов</t>
  </si>
  <si>
    <t>Поставка ручного цепного привода для гаражных ворот</t>
  </si>
  <si>
    <t>Поставка электроматериалов</t>
  </si>
  <si>
    <t>Поставка манометров</t>
  </si>
  <si>
    <t>2024-08/1170</t>
  </si>
  <si>
    <t>2024-08/1171</t>
  </si>
  <si>
    <t>ДАН ООО</t>
  </si>
  <si>
    <t>2024-08/1206</t>
  </si>
  <si>
    <t>02.02.2024</t>
  </si>
  <si>
    <t>2024-08/1207</t>
  </si>
  <si>
    <t>2024-08/1208</t>
  </si>
  <si>
    <t>2024-08/1244</t>
  </si>
  <si>
    <t>ХИМПРОМИНСТРУМЕНТ ООО</t>
  </si>
  <si>
    <t>05.02.2024</t>
  </si>
  <si>
    <t>2024-08/1288</t>
  </si>
  <si>
    <t>2024-08/1289</t>
  </si>
  <si>
    <t>2024-08/1335</t>
  </si>
  <si>
    <t>07.02.2024</t>
  </si>
  <si>
    <t>2024-08/1542</t>
  </si>
  <si>
    <t>13.02.2024</t>
  </si>
  <si>
    <t>Агеенко Дмитрий Александрович</t>
  </si>
  <si>
    <t>2024-08/1561</t>
  </si>
  <si>
    <t>КВАЗАР ООО</t>
  </si>
  <si>
    <t>2024-08/1630</t>
  </si>
  <si>
    <t>ЭНЕРГОСНАБ ООО ПКФ</t>
  </si>
  <si>
    <t>2024-08/1649</t>
  </si>
  <si>
    <t>ИП Кондратьев А.В</t>
  </si>
  <si>
    <t>2024-08/1741</t>
  </si>
  <si>
    <t>ПРОМТОРГ ООО</t>
  </si>
  <si>
    <t>ГИТАР ООО</t>
  </si>
  <si>
    <t>2024-08/1819</t>
  </si>
  <si>
    <t>20.02.2024</t>
  </si>
  <si>
    <t>ТД РАДИО-СЕРВИС ООО</t>
  </si>
  <si>
    <t>2024-05/1820</t>
  </si>
  <si>
    <t>АВТОКАР ООО</t>
  </si>
  <si>
    <t>2024-08/2030</t>
  </si>
  <si>
    <t>21.02.2024</t>
  </si>
  <si>
    <t>ЛИГА СПЕЦ ООО</t>
  </si>
  <si>
    <t>2024-08/1890</t>
  </si>
  <si>
    <t>СИБАРС ООО</t>
  </si>
  <si>
    <t>2024-08/2010</t>
  </si>
  <si>
    <t>27.02.2024</t>
  </si>
  <si>
    <t>2024-08/2042</t>
  </si>
  <si>
    <t>28.02.2024</t>
  </si>
  <si>
    <t>2024-08/2043</t>
  </si>
  <si>
    <t>Поставка стальной трубы для кап. ремонта ГРС 14</t>
  </si>
  <si>
    <t>Поставка трубы стальной 100х100х5,0 для кап. ремонта ГРС 14</t>
  </si>
  <si>
    <t>ДОГОВОР  ПОДРЯДА</t>
  </si>
  <si>
    <t>Поставка трехслойных сэндвич панелей</t>
  </si>
  <si>
    <t>Поставка грунт-эмали СпецПротект 110 для капитального ремонта ГРС- 14 Красноярская</t>
  </si>
  <si>
    <t>Поставка ИФС для тех перевооружения ГРС 14</t>
  </si>
  <si>
    <t>Поставка вставки для облегчения монтажа регуляторов</t>
  </si>
  <si>
    <t xml:space="preserve"> Поставка вытяжного вентилятора в сборе для кап ремонта ГРС №14</t>
  </si>
  <si>
    <t>Услуга доставки подогревателя газа для кап ремонта ГРС 14</t>
  </si>
  <si>
    <t>2024-08/1228</t>
  </si>
  <si>
    <t>2024-08/1336</t>
  </si>
  <si>
    <t>2024-08/1337</t>
  </si>
  <si>
    <t>ТЭС ООО</t>
  </si>
  <si>
    <t>2024-08/1380</t>
  </si>
  <si>
    <t>09.02.2024</t>
  </si>
  <si>
    <t>КМП ВОСТОК ООО</t>
  </si>
  <si>
    <t>ООО "НПО"СпецПолимер"</t>
  </si>
  <si>
    <t>СТИРОЛ-ГАЗ ООО ПО</t>
  </si>
  <si>
    <t>2024-08/1592</t>
  </si>
  <si>
    <t>14.02.2024</t>
  </si>
  <si>
    <t>ООО «СтройИнжиниринг»</t>
  </si>
  <si>
    <t>ТРАССЕРВИС ООО</t>
  </si>
  <si>
    <t>2024-08/1871</t>
  </si>
  <si>
    <t>СИБНЕФТЕТРАНСПРОЕКТ ОАО</t>
  </si>
  <si>
    <t>Колотова Елена Викторовна</t>
  </si>
  <si>
    <t>2024-08/2078</t>
  </si>
  <si>
    <t>29.02.2024</t>
  </si>
  <si>
    <t>2024-08/2114</t>
  </si>
  <si>
    <t>Оказание услуг по  предоставлению  спецтехники</t>
  </si>
  <si>
    <t>выполнение работ по по осуществлению авторского надзора</t>
  </si>
  <si>
    <t>Договор на оказание услуг по аттестации технологии НГДО п.3</t>
  </si>
  <si>
    <t>Договор на оказание услуг по аттестации технологии НГДО п.4</t>
  </si>
  <si>
    <t>Договор на оказание услуг по аттестации технологии СК п.1</t>
  </si>
  <si>
    <t>Договор на восстановление работоспособности АПС и СОУЭ</t>
  </si>
  <si>
    <t xml:space="preserve">Договор на поставку запасных частей для автотранспорта </t>
  </si>
  <si>
    <t xml:space="preserve">Поверка средств измерений общества </t>
  </si>
  <si>
    <t>Кишка Виктор Александрович ИП</t>
  </si>
  <si>
    <t>2024-ЭУ3/1576</t>
  </si>
  <si>
    <t>АО "Накс - Омск"</t>
  </si>
  <si>
    <t>Моор А.Ю. ИП</t>
  </si>
  <si>
    <t>2024-08/1879</t>
  </si>
  <si>
    <t>Сибирь ЭнергоСервис ООО</t>
  </si>
  <si>
    <t>26.02.2024</t>
  </si>
  <si>
    <t>ОООООО ВДПО</t>
  </si>
  <si>
    <t>2024-12/2022</t>
  </si>
  <si>
    <t>2024-08/2097</t>
  </si>
  <si>
    <t xml:space="preserve">Договор поставки газа на технологические нужды и потери газа </t>
  </si>
  <si>
    <t>ИП Кибардина Олеся Васильевна</t>
  </si>
  <si>
    <t>2024-08/1146</t>
  </si>
  <si>
    <t>Договор на поставку лицензии для ЭВМ</t>
  </si>
  <si>
    <t>Договор на поставку ПО для системы 112</t>
  </si>
  <si>
    <t>Договор на оказание услуг по подготовке документов к  аттестации технологии НАКС</t>
  </si>
  <si>
    <t>на предоставление медицинских услуг</t>
  </si>
  <si>
    <t>Поставка мющего аппарата</t>
  </si>
  <si>
    <t>на оказание информационно-консультационных услуг</t>
  </si>
  <si>
    <t>Договор на ремонт оргтехники</t>
  </si>
  <si>
    <t>Договор на гостиничные услуги.</t>
  </si>
  <si>
    <t>ФОРЕЙЧБИ ООО</t>
  </si>
  <si>
    <t>2024-13/1148</t>
  </si>
  <si>
    <t>ПФ СКБ КОНТУР АО</t>
  </si>
  <si>
    <t>2024-13/1149</t>
  </si>
  <si>
    <t>КАЛУГА  АСТРАЛ ЗАО</t>
  </si>
  <si>
    <t>2024-13/1150</t>
  </si>
  <si>
    <t>Овчинников Александр Юрьевич</t>
  </si>
  <si>
    <t>2024-03/1172</t>
  </si>
  <si>
    <t>2024-03/1173</t>
  </si>
  <si>
    <t>ОДЕССКАЯ ЦРБ БУЗОО</t>
  </si>
  <si>
    <t>2024-ЭУ3/1201</t>
  </si>
  <si>
    <t>КРИСТОФЕР ООО</t>
  </si>
  <si>
    <t>СПМ ООО ЛИНК</t>
  </si>
  <si>
    <t>08.02.2024</t>
  </si>
  <si>
    <t>Амелин Олег Александрович ИП</t>
  </si>
  <si>
    <t>2024-02/1617</t>
  </si>
  <si>
    <t>Учебный центр жилищно-коммунального комплекса ДПО АУ</t>
  </si>
  <si>
    <t>2024-12/1532</t>
  </si>
  <si>
    <t>2024-12/1533</t>
  </si>
  <si>
    <t>2024-08/1540</t>
  </si>
  <si>
    <t>2024-08/1541</t>
  </si>
  <si>
    <t>2024-08/1560</t>
  </si>
  <si>
    <t>2024-12/1568</t>
  </si>
  <si>
    <t>2024-12/1569</t>
  </si>
  <si>
    <t>СИБ'РМ ООО</t>
  </si>
  <si>
    <t>2024-13/1606</t>
  </si>
  <si>
    <t>2024-03/1678</t>
  </si>
  <si>
    <t>2024-08/1784</t>
  </si>
  <si>
    <t>КОММУНАЛЬНИК МУП</t>
  </si>
  <si>
    <t>2024-ЭУ23/1858</t>
  </si>
  <si>
    <t>ПРОТОРГ+ ООО</t>
  </si>
  <si>
    <t>2024-08/1869</t>
  </si>
  <si>
    <t>2024-08/1870</t>
  </si>
  <si>
    <t>Краснонос Виктор Семенович</t>
  </si>
  <si>
    <t>2024-12/1934</t>
  </si>
  <si>
    <t>2024-08/2021</t>
  </si>
  <si>
    <t>2024-ЭУ14/2084</t>
  </si>
  <si>
    <t>2024-12/2096</t>
  </si>
  <si>
    <t>Полтавскавтотранс ООО</t>
  </si>
  <si>
    <t>2024-ЭУ16/2120</t>
  </si>
  <si>
    <t xml:space="preserve">Договор на обучение </t>
  </si>
  <si>
    <t xml:space="preserve">Холодное водоснабжение участок </t>
  </si>
  <si>
    <t xml:space="preserve">Холодное водоснабжение </t>
  </si>
  <si>
    <t>Договор на продление аттестациии НАКС сварщиков</t>
  </si>
  <si>
    <t>Договор на обучение</t>
  </si>
  <si>
    <t xml:space="preserve">Договор на обучение рабочих </t>
  </si>
  <si>
    <t>Договор на оказание услуг лаборатории по неразрушающему контролю</t>
  </si>
  <si>
    <t xml:space="preserve">Договор на продления ЦКР для выпуска ЭЦП </t>
  </si>
  <si>
    <t>2024-08/1651 от 05.02.2024</t>
  </si>
  <si>
    <t>https://zakupki.gov.ru/epz/contractfz223/card/contract-info.html?id=18322965</t>
  </si>
  <si>
    <t>2024-08/1785 от 19.02.2024</t>
  </si>
  <si>
    <t>https://zakupki.gov.ru/epz/contractfz223/card/contract-info.html?id=18403398</t>
  </si>
  <si>
    <t>2024-08/1889 от 21.02.2024</t>
  </si>
  <si>
    <t>https://zakupki.gov.ru/epz/contractfz223/card/contract-info.html?id=18449102</t>
  </si>
  <si>
    <t>2024-04/1470 от 09.02.2024</t>
  </si>
  <si>
    <t>https://zakupki.gov.ru/epz/contractfz223/card/contract-info.html?id=18415992</t>
  </si>
  <si>
    <t>https://zakupki.gov.ru/epz/contractfz223/card/contract-info.html?id=18493492</t>
  </si>
  <si>
    <t>2024-08/1497 от 12.02.2024</t>
  </si>
  <si>
    <t>2024-08/1498 от 12.02.2024</t>
  </si>
  <si>
    <t>https://zakupki.gov.ru/epz/contractfz223/card/contract-info.html?id=18473840</t>
  </si>
  <si>
    <t>2024-08/1538 от 13.02.2024</t>
  </si>
  <si>
    <t>https://zakupki.gov.ru/epz/contractfz223/card/contract-info.html?id=18432521</t>
  </si>
  <si>
    <t>2024-08/1825 от 20.02.2024</t>
  </si>
  <si>
    <t>https://zakupki.gov.ru/epz/contractfz223/card/contract-info.html?id=18529074</t>
  </si>
  <si>
    <t>2024-01/2025 от 28.02.2024</t>
  </si>
  <si>
    <t>https://zakupki.gov.ru/epz/contractfz223/card/contract-info.html?id=18574638</t>
  </si>
  <si>
    <t>2024-08/2036 от 28.02.2024</t>
  </si>
  <si>
    <t>https://zakupki.gov.ru/epz/contractfz223/card/contract-info.html?id=18534870</t>
  </si>
  <si>
    <t>2024-03/1830 от 20.02.2024</t>
  </si>
  <si>
    <t>2024-03/1831 от 20.02.2025</t>
  </si>
  <si>
    <t>2024-03/1832 от 20.02.2026</t>
  </si>
  <si>
    <t>https://zakupki.gov.ru/epz/contractfz223/card/contract-info.html?id=18480499</t>
  </si>
  <si>
    <t>https://zakupki.gov.ru/epz/contractfz223/card/contract-info.html?id=18480532</t>
  </si>
  <si>
    <t>https://zakupki.gov.ru/epz/contractfz223/card/contract-info.html?id=18480558</t>
  </si>
  <si>
    <t>2024-05/1924 от 26.02.2024</t>
  </si>
  <si>
    <t>https://zakupki.gov.ru/epz/contractfz223/card/contract-info.html?id=18524545</t>
  </si>
  <si>
    <t>2024-06/1316 от 26.02.2024</t>
  </si>
  <si>
    <t>https://zakupki.gov.ru/epz/contractfz223/card/contract-info.html?id=18518952</t>
  </si>
  <si>
    <t>https://zakupki.gov.ru/epz/contractfz223/card/contract-info.html?id=18524323</t>
  </si>
  <si>
    <t>https://zakupki.gov.ru/epz/contractfz223/card/contract-info.html?id=18524097</t>
  </si>
  <si>
    <t>https://zakupki.gov.ru/epz/contractfz223/card/contract-info.html?id=18312953</t>
  </si>
  <si>
    <t>2024-08/1204 от 02.02.2024</t>
  </si>
  <si>
    <t>2024-03/1430 от 08.02.2024</t>
  </si>
  <si>
    <t>https://zakupki.gov.ru/epz/contractfz223/card/contract-subject.html?id=18410950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</si>
</sst>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8322965" TargetMode="External" /><Relationship Id="rId2" Type="http://schemas.openxmlformats.org/officeDocument/2006/relationships/hyperlink" Target="https://zakupki.gov.ru/epz/contractfz223/card/contract-info.html?id=18403398" TargetMode="External" /><Relationship Id="rId3" Type="http://schemas.openxmlformats.org/officeDocument/2006/relationships/hyperlink" Target="https://zakupki.gov.ru/epz/contractfz223/card/contract-info.html?id=18449102" TargetMode="External" /><Relationship Id="rId4" Type="http://schemas.openxmlformats.org/officeDocument/2006/relationships/hyperlink" Target="https://zakupki.gov.ru/epz/contractfz223/card/contract-info.html?id=18415992" TargetMode="External" /><Relationship Id="rId5" Type="http://schemas.openxmlformats.org/officeDocument/2006/relationships/hyperlink" Target="https://zakupki.gov.ru/epz/contractfz223/card/contract-info.html?id=18493492" TargetMode="External" /><Relationship Id="rId6" Type="http://schemas.openxmlformats.org/officeDocument/2006/relationships/hyperlink" Target="https://zakupki.gov.ru/epz/contractfz223/card/contract-info.html?id=18473840" TargetMode="External" /><Relationship Id="rId7" Type="http://schemas.openxmlformats.org/officeDocument/2006/relationships/hyperlink" Target="https://zakupki.gov.ru/epz/contractfz223/card/contract-info.html?id=18432521" TargetMode="External" /><Relationship Id="rId8" Type="http://schemas.openxmlformats.org/officeDocument/2006/relationships/hyperlink" Target="https://zakupki.gov.ru/epz/contractfz223/card/contract-info.html?id=18529074" TargetMode="External" /><Relationship Id="rId9" Type="http://schemas.openxmlformats.org/officeDocument/2006/relationships/hyperlink" Target="https://zakupki.gov.ru/epz/contractfz223/card/contract-info.html?id=18574638" TargetMode="External" /><Relationship Id="rId10" Type="http://schemas.openxmlformats.org/officeDocument/2006/relationships/hyperlink" Target="https://zakupki.gov.ru/epz/contractfz223/card/contract-info.html?id=18534870" TargetMode="External" /><Relationship Id="rId11" Type="http://schemas.openxmlformats.org/officeDocument/2006/relationships/hyperlink" Target="https://zakupki.gov.ru/epz/contractfz223/card/contract-info.html?id=18480499" TargetMode="External" /><Relationship Id="rId12" Type="http://schemas.openxmlformats.org/officeDocument/2006/relationships/hyperlink" Target="https://zakupki.gov.ru/epz/contractfz223/card/contract-info.html?id=18480532" TargetMode="External" /><Relationship Id="rId13" Type="http://schemas.openxmlformats.org/officeDocument/2006/relationships/hyperlink" Target="https://zakupki.gov.ru/epz/contractfz223/card/contract-info.html?id=18480558" TargetMode="External" /><Relationship Id="rId14" Type="http://schemas.openxmlformats.org/officeDocument/2006/relationships/hyperlink" Target="https://zakupki.gov.ru/epz/contractfz223/card/contract-info.html?id=18524545" TargetMode="External" /><Relationship Id="rId15" Type="http://schemas.openxmlformats.org/officeDocument/2006/relationships/hyperlink" Target="https://zakupki.gov.ru/epz/contractfz223/card/contract-info.html?id=18518952" TargetMode="External" /><Relationship Id="rId16" Type="http://schemas.openxmlformats.org/officeDocument/2006/relationships/hyperlink" Target="https://zakupki.gov.ru/epz/contractfz223/card/contract-info.html?id=18524323" TargetMode="External" /><Relationship Id="rId17" Type="http://schemas.openxmlformats.org/officeDocument/2006/relationships/hyperlink" Target="https://zakupki.gov.ru/epz/contractfz223/card/contract-info.html?id=18524097" TargetMode="External" /><Relationship Id="rId18" Type="http://schemas.openxmlformats.org/officeDocument/2006/relationships/hyperlink" Target="https://zakupki.gov.ru/epz/contractfz223/card/contract-info.html?id=18312953" TargetMode="External" /><Relationship Id="rId19" Type="http://schemas.openxmlformats.org/officeDocument/2006/relationships/hyperlink" Target="https://zakupki.gov.ru/epz/contractfz223/card/contract-subject.html?id=18410950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52"/>
  <sheetViews>
    <sheetView tabSelected="1" view="pageBreakPreview" zoomScale="50" zoomScaleNormal="40" zoomScaleSheetLayoutView="50" workbookViewId="0" topLeftCell="A158">
      <selection activeCell="V164" sqref="V164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26.25">
      <c r="A2" s="6"/>
      <c r="B2" s="87" t="s">
        <v>86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37.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ht="26.25">
      <c r="A4" s="78" t="s">
        <v>115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9"/>
      <c r="R4" s="10"/>
      <c r="S4" s="10"/>
      <c r="T4" s="9"/>
      <c r="U4" s="10"/>
      <c r="V4" s="10"/>
      <c r="W4" s="10"/>
    </row>
    <row r="5" spans="1:23" ht="26.25">
      <c r="A5" s="78" t="s">
        <v>2</v>
      </c>
      <c r="B5" s="89" t="s">
        <v>3</v>
      </c>
      <c r="C5" s="78" t="s">
        <v>4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 t="s">
        <v>5</v>
      </c>
      <c r="Q5" s="86" t="s">
        <v>6</v>
      </c>
      <c r="R5" s="85" t="s">
        <v>7</v>
      </c>
      <c r="S5" s="85" t="s">
        <v>8</v>
      </c>
      <c r="T5" s="86" t="s">
        <v>9</v>
      </c>
      <c r="U5" s="85" t="s">
        <v>10</v>
      </c>
      <c r="V5" s="85" t="s">
        <v>11</v>
      </c>
      <c r="W5" s="85"/>
    </row>
    <row r="6" spans="1:23" ht="26.25">
      <c r="A6" s="78"/>
      <c r="B6" s="89"/>
      <c r="C6" s="78" t="s">
        <v>12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 t="s">
        <v>13</v>
      </c>
      <c r="O6" s="78"/>
      <c r="P6" s="80"/>
      <c r="Q6" s="86"/>
      <c r="R6" s="85"/>
      <c r="S6" s="85"/>
      <c r="T6" s="86"/>
      <c r="U6" s="85"/>
      <c r="V6" s="85"/>
      <c r="W6" s="85"/>
    </row>
    <row r="7" spans="1:23" ht="162.75">
      <c r="A7" s="78"/>
      <c r="B7" s="89"/>
      <c r="C7" s="78" t="s">
        <v>14</v>
      </c>
      <c r="D7" s="78"/>
      <c r="E7" s="78"/>
      <c r="F7" s="78"/>
      <c r="G7" s="78"/>
      <c r="H7" s="78"/>
      <c r="I7" s="10"/>
      <c r="J7" s="10"/>
      <c r="K7" s="10"/>
      <c r="L7" s="10"/>
      <c r="M7" s="10" t="s">
        <v>15</v>
      </c>
      <c r="N7" s="78" t="s">
        <v>16</v>
      </c>
      <c r="O7" s="78" t="s">
        <v>17</v>
      </c>
      <c r="P7" s="80"/>
      <c r="Q7" s="86"/>
      <c r="R7" s="85"/>
      <c r="S7" s="85"/>
      <c r="T7" s="86"/>
      <c r="U7" s="85"/>
      <c r="V7" s="85"/>
      <c r="W7" s="85"/>
    </row>
    <row r="8" spans="1:23" ht="69.75">
      <c r="A8" s="78"/>
      <c r="B8" s="89"/>
      <c r="C8" s="10" t="s">
        <v>18</v>
      </c>
      <c r="D8" s="10"/>
      <c r="E8" s="10"/>
      <c r="F8" s="10" t="s">
        <v>19</v>
      </c>
      <c r="G8" s="10"/>
      <c r="H8" s="10"/>
      <c r="I8" s="10" t="s">
        <v>20</v>
      </c>
      <c r="J8" s="10"/>
      <c r="K8" s="10" t="s">
        <v>21</v>
      </c>
      <c r="L8" s="10"/>
      <c r="M8" s="10"/>
      <c r="N8" s="78"/>
      <c r="O8" s="78"/>
      <c r="P8" s="80"/>
      <c r="Q8" s="86"/>
      <c r="R8" s="85"/>
      <c r="S8" s="85"/>
      <c r="T8" s="86"/>
      <c r="U8" s="85"/>
      <c r="V8" s="85"/>
      <c r="W8" s="85"/>
    </row>
    <row r="9" spans="1:23" ht="253.5">
      <c r="A9" s="78"/>
      <c r="B9" s="89"/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1" t="s">
        <v>29</v>
      </c>
      <c r="K9" s="11" t="s">
        <v>30</v>
      </c>
      <c r="L9" s="11" t="s">
        <v>31</v>
      </c>
      <c r="M9" s="10"/>
      <c r="N9" s="11"/>
      <c r="O9" s="11"/>
      <c r="P9" s="81"/>
      <c r="Q9" s="86"/>
      <c r="R9" s="85"/>
      <c r="S9" s="85"/>
      <c r="T9" s="86"/>
      <c r="U9" s="85"/>
      <c r="V9" s="85"/>
      <c r="W9" s="85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82">
        <v>22</v>
      </c>
      <c r="W10" s="82"/>
    </row>
    <row r="11" spans="1:23" s="4" customFormat="1" ht="52.5">
      <c r="A11" s="12" t="s">
        <v>32</v>
      </c>
      <c r="B11" s="33" t="s">
        <v>33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49">
        <v>1</v>
      </c>
      <c r="B12" s="50" t="s">
        <v>194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 t="s">
        <v>34</v>
      </c>
      <c r="O12" s="50"/>
      <c r="P12" s="51" t="s">
        <v>35</v>
      </c>
      <c r="Q12" s="52">
        <v>3337</v>
      </c>
      <c r="R12" s="50" t="s">
        <v>36</v>
      </c>
      <c r="S12" s="53">
        <v>1</v>
      </c>
      <c r="T12" s="52">
        <f>Q12</f>
        <v>3337</v>
      </c>
      <c r="U12" s="50" t="s">
        <v>37</v>
      </c>
      <c r="V12" s="50" t="s">
        <v>116</v>
      </c>
      <c r="W12" s="50" t="s">
        <v>94</v>
      </c>
    </row>
    <row r="13" spans="1:23" ht="26.25">
      <c r="A13" s="49">
        <v>2</v>
      </c>
      <c r="B13" s="50" t="s">
        <v>194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 t="s">
        <v>34</v>
      </c>
      <c r="O13" s="50"/>
      <c r="P13" s="51" t="s">
        <v>35</v>
      </c>
      <c r="Q13" s="52">
        <v>43919.1</v>
      </c>
      <c r="R13" s="50" t="s">
        <v>36</v>
      </c>
      <c r="S13" s="53">
        <v>1</v>
      </c>
      <c r="T13" s="52">
        <f aca="true" t="shared" si="0" ref="T13:T62">Q13</f>
        <v>43919.1</v>
      </c>
      <c r="U13" s="50" t="s">
        <v>37</v>
      </c>
      <c r="V13" s="50" t="s">
        <v>117</v>
      </c>
      <c r="W13" s="50" t="s">
        <v>118</v>
      </c>
    </row>
    <row r="14" spans="1:23" ht="26.25">
      <c r="A14" s="49">
        <v>3</v>
      </c>
      <c r="B14" s="50" t="s">
        <v>194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9" t="s">
        <v>34</v>
      </c>
      <c r="O14" s="50"/>
      <c r="P14" s="51" t="s">
        <v>35</v>
      </c>
      <c r="Q14" s="52">
        <v>2908.74</v>
      </c>
      <c r="R14" s="50" t="s">
        <v>36</v>
      </c>
      <c r="S14" s="53">
        <v>1</v>
      </c>
      <c r="T14" s="52">
        <f t="shared" si="0"/>
        <v>2908.74</v>
      </c>
      <c r="U14" s="50" t="s">
        <v>37</v>
      </c>
      <c r="V14" s="50" t="s">
        <v>119</v>
      </c>
      <c r="W14" s="50" t="s">
        <v>118</v>
      </c>
    </row>
    <row r="15" spans="1:23" ht="26.25">
      <c r="A15" s="49">
        <v>4</v>
      </c>
      <c r="B15" s="50" t="s">
        <v>194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 t="s">
        <v>34</v>
      </c>
      <c r="O15" s="50"/>
      <c r="P15" s="51" t="s">
        <v>35</v>
      </c>
      <c r="Q15" s="52">
        <v>1580.5</v>
      </c>
      <c r="R15" s="50" t="s">
        <v>36</v>
      </c>
      <c r="S15" s="53">
        <v>1</v>
      </c>
      <c r="T15" s="52">
        <f t="shared" si="0"/>
        <v>1580.5</v>
      </c>
      <c r="U15" s="50" t="s">
        <v>37</v>
      </c>
      <c r="V15" s="50" t="s">
        <v>120</v>
      </c>
      <c r="W15" s="50" t="s">
        <v>118</v>
      </c>
    </row>
    <row r="16" spans="1:23" ht="26.25">
      <c r="A16" s="49">
        <v>5</v>
      </c>
      <c r="B16" s="50" t="s">
        <v>194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9" t="s">
        <v>34</v>
      </c>
      <c r="O16" s="50"/>
      <c r="P16" s="51" t="s">
        <v>35</v>
      </c>
      <c r="Q16" s="52">
        <v>6516.11</v>
      </c>
      <c r="R16" s="50" t="s">
        <v>36</v>
      </c>
      <c r="S16" s="53">
        <v>1</v>
      </c>
      <c r="T16" s="52">
        <f t="shared" si="0"/>
        <v>6516.11</v>
      </c>
      <c r="U16" s="50" t="s">
        <v>37</v>
      </c>
      <c r="V16" s="50" t="s">
        <v>121</v>
      </c>
      <c r="W16" s="50" t="s">
        <v>118</v>
      </c>
    </row>
    <row r="17" spans="1:23" ht="26.25">
      <c r="A17" s="49">
        <v>6</v>
      </c>
      <c r="B17" s="50" t="s">
        <v>194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 t="s">
        <v>34</v>
      </c>
      <c r="O17" s="50"/>
      <c r="P17" s="51" t="s">
        <v>35</v>
      </c>
      <c r="Q17" s="52">
        <v>6638.58</v>
      </c>
      <c r="R17" s="50" t="s">
        <v>36</v>
      </c>
      <c r="S17" s="53">
        <v>1</v>
      </c>
      <c r="T17" s="52">
        <f t="shared" si="0"/>
        <v>6638.58</v>
      </c>
      <c r="U17" s="50" t="s">
        <v>37</v>
      </c>
      <c r="V17" s="50" t="s">
        <v>122</v>
      </c>
      <c r="W17" s="50" t="s">
        <v>118</v>
      </c>
    </row>
    <row r="18" spans="1:23" ht="26.25">
      <c r="A18" s="49">
        <v>7</v>
      </c>
      <c r="B18" s="50" t="s">
        <v>194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 t="s">
        <v>34</v>
      </c>
      <c r="O18" s="50"/>
      <c r="P18" s="51" t="s">
        <v>35</v>
      </c>
      <c r="Q18" s="52">
        <v>2761.87</v>
      </c>
      <c r="R18" s="50" t="s">
        <v>36</v>
      </c>
      <c r="S18" s="53">
        <v>1</v>
      </c>
      <c r="T18" s="52">
        <f t="shared" si="0"/>
        <v>2761.87</v>
      </c>
      <c r="U18" s="50" t="s">
        <v>37</v>
      </c>
      <c r="V18" s="50" t="s">
        <v>123</v>
      </c>
      <c r="W18" s="50" t="s">
        <v>118</v>
      </c>
    </row>
    <row r="19" spans="1:23" ht="26.25">
      <c r="A19" s="49">
        <v>8</v>
      </c>
      <c r="B19" s="50" t="s">
        <v>194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34</v>
      </c>
      <c r="O19" s="50"/>
      <c r="P19" s="51" t="s">
        <v>35</v>
      </c>
      <c r="Q19" s="52">
        <v>2673.29</v>
      </c>
      <c r="R19" s="50" t="s">
        <v>36</v>
      </c>
      <c r="S19" s="53">
        <v>1</v>
      </c>
      <c r="T19" s="52">
        <f t="shared" si="0"/>
        <v>2673.29</v>
      </c>
      <c r="U19" s="50" t="s">
        <v>37</v>
      </c>
      <c r="V19" s="50" t="s">
        <v>124</v>
      </c>
      <c r="W19" s="50" t="s">
        <v>118</v>
      </c>
    </row>
    <row r="20" spans="1:23" ht="26.25">
      <c r="A20" s="49">
        <v>9</v>
      </c>
      <c r="B20" s="50" t="s">
        <v>194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 t="s">
        <v>34</v>
      </c>
      <c r="O20" s="50"/>
      <c r="P20" s="51" t="s">
        <v>35</v>
      </c>
      <c r="Q20" s="52">
        <v>8861.21</v>
      </c>
      <c r="R20" s="50" t="s">
        <v>36</v>
      </c>
      <c r="S20" s="53">
        <v>1</v>
      </c>
      <c r="T20" s="52">
        <f t="shared" si="0"/>
        <v>8861.21</v>
      </c>
      <c r="U20" s="50" t="s">
        <v>37</v>
      </c>
      <c r="V20" s="50" t="s">
        <v>125</v>
      </c>
      <c r="W20" s="50" t="s">
        <v>118</v>
      </c>
    </row>
    <row r="21" spans="1:23" ht="26.25">
      <c r="A21" s="49">
        <v>10</v>
      </c>
      <c r="B21" s="50" t="s">
        <v>194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 t="s">
        <v>34</v>
      </c>
      <c r="O21" s="50"/>
      <c r="P21" s="51" t="s">
        <v>35</v>
      </c>
      <c r="Q21" s="52">
        <v>2202.84</v>
      </c>
      <c r="R21" s="50" t="s">
        <v>36</v>
      </c>
      <c r="S21" s="53">
        <v>1</v>
      </c>
      <c r="T21" s="52">
        <f t="shared" si="0"/>
        <v>2202.84</v>
      </c>
      <c r="U21" s="50" t="s">
        <v>37</v>
      </c>
      <c r="V21" s="50" t="s">
        <v>126</v>
      </c>
      <c r="W21" s="50" t="s">
        <v>118</v>
      </c>
    </row>
    <row r="22" spans="1:23" ht="26.25">
      <c r="A22" s="49">
        <v>11</v>
      </c>
      <c r="B22" s="50" t="s">
        <v>194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 t="s">
        <v>34</v>
      </c>
      <c r="O22" s="50"/>
      <c r="P22" s="51" t="s">
        <v>35</v>
      </c>
      <c r="Q22" s="52">
        <v>8400.54</v>
      </c>
      <c r="R22" s="50" t="s">
        <v>36</v>
      </c>
      <c r="S22" s="53">
        <v>1</v>
      </c>
      <c r="T22" s="52">
        <f t="shared" si="0"/>
        <v>8400.54</v>
      </c>
      <c r="U22" s="50" t="s">
        <v>37</v>
      </c>
      <c r="V22" s="50" t="s">
        <v>127</v>
      </c>
      <c r="W22" s="50" t="s">
        <v>118</v>
      </c>
    </row>
    <row r="23" spans="1:23" ht="26.25">
      <c r="A23" s="49">
        <v>12</v>
      </c>
      <c r="B23" s="50" t="s">
        <v>194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 t="s">
        <v>34</v>
      </c>
      <c r="O23" s="50"/>
      <c r="P23" s="51" t="s">
        <v>35</v>
      </c>
      <c r="Q23" s="52">
        <v>363.42</v>
      </c>
      <c r="R23" s="50" t="s">
        <v>36</v>
      </c>
      <c r="S23" s="53">
        <v>1</v>
      </c>
      <c r="T23" s="52">
        <f t="shared" si="0"/>
        <v>363.42</v>
      </c>
      <c r="U23" s="50" t="s">
        <v>37</v>
      </c>
      <c r="V23" s="50" t="s">
        <v>128</v>
      </c>
      <c r="W23" s="50" t="s">
        <v>118</v>
      </c>
    </row>
    <row r="24" spans="1:23" ht="26.25">
      <c r="A24" s="49">
        <v>13</v>
      </c>
      <c r="B24" s="50" t="s">
        <v>194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 t="s">
        <v>34</v>
      </c>
      <c r="O24" s="50"/>
      <c r="P24" s="51" t="s">
        <v>35</v>
      </c>
      <c r="Q24" s="52">
        <v>25927.42</v>
      </c>
      <c r="R24" s="50" t="s">
        <v>36</v>
      </c>
      <c r="S24" s="53">
        <v>1</v>
      </c>
      <c r="T24" s="52">
        <f t="shared" si="0"/>
        <v>25927.42</v>
      </c>
      <c r="U24" s="50" t="s">
        <v>37</v>
      </c>
      <c r="V24" s="50" t="s">
        <v>129</v>
      </c>
      <c r="W24" s="50" t="s">
        <v>118</v>
      </c>
    </row>
    <row r="25" spans="1:23" ht="26.25">
      <c r="A25" s="49">
        <v>14</v>
      </c>
      <c r="B25" s="50" t="s">
        <v>194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 t="s">
        <v>34</v>
      </c>
      <c r="O25" s="50"/>
      <c r="P25" s="51" t="s">
        <v>35</v>
      </c>
      <c r="Q25" s="52">
        <v>1583.38</v>
      </c>
      <c r="R25" s="50" t="s">
        <v>36</v>
      </c>
      <c r="S25" s="53">
        <v>1</v>
      </c>
      <c r="T25" s="52">
        <f t="shared" si="0"/>
        <v>1583.38</v>
      </c>
      <c r="U25" s="50" t="s">
        <v>37</v>
      </c>
      <c r="V25" s="50" t="s">
        <v>130</v>
      </c>
      <c r="W25" s="50" t="s">
        <v>118</v>
      </c>
    </row>
    <row r="26" spans="1:23" ht="26.25">
      <c r="A26" s="49">
        <v>15</v>
      </c>
      <c r="B26" s="50" t="s">
        <v>194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 t="s">
        <v>34</v>
      </c>
      <c r="O26" s="50"/>
      <c r="P26" s="51" t="s">
        <v>35</v>
      </c>
      <c r="Q26" s="52">
        <v>1715.16</v>
      </c>
      <c r="R26" s="50" t="s">
        <v>36</v>
      </c>
      <c r="S26" s="53">
        <v>1</v>
      </c>
      <c r="T26" s="52">
        <f t="shared" si="0"/>
        <v>1715.16</v>
      </c>
      <c r="U26" s="50" t="s">
        <v>37</v>
      </c>
      <c r="V26" s="50" t="s">
        <v>131</v>
      </c>
      <c r="W26" s="50" t="s">
        <v>118</v>
      </c>
    </row>
    <row r="27" spans="1:23" ht="26.25">
      <c r="A27" s="49">
        <v>16</v>
      </c>
      <c r="B27" s="50" t="s">
        <v>194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9" t="s">
        <v>34</v>
      </c>
      <c r="O27" s="50"/>
      <c r="P27" s="51" t="s">
        <v>35</v>
      </c>
      <c r="Q27" s="52">
        <v>79.08</v>
      </c>
      <c r="R27" s="50" t="s">
        <v>36</v>
      </c>
      <c r="S27" s="53">
        <v>1</v>
      </c>
      <c r="T27" s="52">
        <f t="shared" si="0"/>
        <v>79.08</v>
      </c>
      <c r="U27" s="50" t="s">
        <v>37</v>
      </c>
      <c r="V27" s="50" t="s">
        <v>132</v>
      </c>
      <c r="W27" s="50" t="s">
        <v>118</v>
      </c>
    </row>
    <row r="28" spans="1:23" ht="26.25">
      <c r="A28" s="49">
        <v>17</v>
      </c>
      <c r="B28" s="50" t="s">
        <v>194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9" t="s">
        <v>34</v>
      </c>
      <c r="O28" s="50"/>
      <c r="P28" s="51" t="s">
        <v>35</v>
      </c>
      <c r="Q28" s="52">
        <v>6670.11</v>
      </c>
      <c r="R28" s="50" t="s">
        <v>36</v>
      </c>
      <c r="S28" s="53">
        <v>1</v>
      </c>
      <c r="T28" s="52">
        <f t="shared" si="0"/>
        <v>6670.11</v>
      </c>
      <c r="U28" s="50" t="s">
        <v>37</v>
      </c>
      <c r="V28" s="50" t="s">
        <v>133</v>
      </c>
      <c r="W28" s="50" t="s">
        <v>118</v>
      </c>
    </row>
    <row r="29" spans="1:23" ht="26.25">
      <c r="A29" s="49">
        <v>18</v>
      </c>
      <c r="B29" s="50" t="s">
        <v>194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9" t="s">
        <v>34</v>
      </c>
      <c r="O29" s="50"/>
      <c r="P29" s="51" t="s">
        <v>35</v>
      </c>
      <c r="Q29" s="52">
        <v>2719.75</v>
      </c>
      <c r="R29" s="50" t="s">
        <v>36</v>
      </c>
      <c r="S29" s="53">
        <v>1</v>
      </c>
      <c r="T29" s="52">
        <f t="shared" si="0"/>
        <v>2719.75</v>
      </c>
      <c r="U29" s="50" t="s">
        <v>37</v>
      </c>
      <c r="V29" s="50" t="s">
        <v>134</v>
      </c>
      <c r="W29" s="50" t="s">
        <v>118</v>
      </c>
    </row>
    <row r="30" spans="1:23" ht="26.25">
      <c r="A30" s="49">
        <v>19</v>
      </c>
      <c r="B30" s="50" t="s">
        <v>194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 t="s">
        <v>34</v>
      </c>
      <c r="O30" s="50"/>
      <c r="P30" s="51" t="s">
        <v>35</v>
      </c>
      <c r="Q30" s="52">
        <v>867.92</v>
      </c>
      <c r="R30" s="50" t="s">
        <v>36</v>
      </c>
      <c r="S30" s="53">
        <v>1</v>
      </c>
      <c r="T30" s="52">
        <f t="shared" si="0"/>
        <v>867.92</v>
      </c>
      <c r="U30" s="50" t="s">
        <v>37</v>
      </c>
      <c r="V30" s="50" t="s">
        <v>135</v>
      </c>
      <c r="W30" s="50" t="s">
        <v>118</v>
      </c>
    </row>
    <row r="31" spans="1:23" ht="26.25">
      <c r="A31" s="49">
        <v>20</v>
      </c>
      <c r="B31" s="50" t="s">
        <v>194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 t="s">
        <v>34</v>
      </c>
      <c r="O31" s="50"/>
      <c r="P31" s="51" t="s">
        <v>35</v>
      </c>
      <c r="Q31" s="52">
        <v>4999.65</v>
      </c>
      <c r="R31" s="50" t="s">
        <v>36</v>
      </c>
      <c r="S31" s="53">
        <v>1</v>
      </c>
      <c r="T31" s="52">
        <f t="shared" si="0"/>
        <v>4999.65</v>
      </c>
      <c r="U31" s="50" t="s">
        <v>37</v>
      </c>
      <c r="V31" s="50" t="s">
        <v>136</v>
      </c>
      <c r="W31" s="50" t="s">
        <v>118</v>
      </c>
    </row>
    <row r="32" spans="1:23" ht="26.25">
      <c r="A32" s="49">
        <v>21</v>
      </c>
      <c r="B32" s="50" t="s">
        <v>194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 t="s">
        <v>34</v>
      </c>
      <c r="O32" s="50"/>
      <c r="P32" s="51" t="s">
        <v>35</v>
      </c>
      <c r="Q32" s="52">
        <v>723.89</v>
      </c>
      <c r="R32" s="50" t="s">
        <v>36</v>
      </c>
      <c r="S32" s="53">
        <v>1</v>
      </c>
      <c r="T32" s="52">
        <f t="shared" si="0"/>
        <v>723.89</v>
      </c>
      <c r="U32" s="50" t="s">
        <v>37</v>
      </c>
      <c r="V32" s="50" t="s">
        <v>137</v>
      </c>
      <c r="W32" s="50" t="s">
        <v>118</v>
      </c>
    </row>
    <row r="33" spans="1:23" ht="26.25">
      <c r="A33" s="49">
        <v>22</v>
      </c>
      <c r="B33" s="50" t="s">
        <v>194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9" t="s">
        <v>34</v>
      </c>
      <c r="O33" s="50"/>
      <c r="P33" s="51" t="s">
        <v>35</v>
      </c>
      <c r="Q33" s="52">
        <v>1268.45</v>
      </c>
      <c r="R33" s="50" t="s">
        <v>36</v>
      </c>
      <c r="S33" s="53">
        <v>1</v>
      </c>
      <c r="T33" s="52">
        <f t="shared" si="0"/>
        <v>1268.45</v>
      </c>
      <c r="U33" s="50" t="s">
        <v>37</v>
      </c>
      <c r="V33" s="50" t="s">
        <v>138</v>
      </c>
      <c r="W33" s="50" t="s">
        <v>118</v>
      </c>
    </row>
    <row r="34" spans="1:23" ht="26.25">
      <c r="A34" s="49">
        <v>23</v>
      </c>
      <c r="B34" s="50" t="s">
        <v>194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9" t="s">
        <v>34</v>
      </c>
      <c r="O34" s="50"/>
      <c r="P34" s="51" t="s">
        <v>35</v>
      </c>
      <c r="Q34" s="52">
        <v>6671.61</v>
      </c>
      <c r="R34" s="50" t="s">
        <v>36</v>
      </c>
      <c r="S34" s="53">
        <v>1</v>
      </c>
      <c r="T34" s="52">
        <f t="shared" si="0"/>
        <v>6671.61</v>
      </c>
      <c r="U34" s="50" t="s">
        <v>37</v>
      </c>
      <c r="V34" s="50" t="s">
        <v>139</v>
      </c>
      <c r="W34" s="50" t="s">
        <v>118</v>
      </c>
    </row>
    <row r="35" spans="1:23" ht="26.25">
      <c r="A35" s="49">
        <v>24</v>
      </c>
      <c r="B35" s="50" t="s">
        <v>194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9" t="s">
        <v>34</v>
      </c>
      <c r="O35" s="50"/>
      <c r="P35" s="51" t="s">
        <v>35</v>
      </c>
      <c r="Q35" s="52">
        <v>5620</v>
      </c>
      <c r="R35" s="50" t="s">
        <v>36</v>
      </c>
      <c r="S35" s="53">
        <v>1</v>
      </c>
      <c r="T35" s="52">
        <f t="shared" si="0"/>
        <v>5620</v>
      </c>
      <c r="U35" s="50" t="s">
        <v>37</v>
      </c>
      <c r="V35" s="50" t="s">
        <v>140</v>
      </c>
      <c r="W35" s="50" t="s">
        <v>118</v>
      </c>
    </row>
    <row r="36" spans="1:23" ht="26.25">
      <c r="A36" s="49">
        <v>25</v>
      </c>
      <c r="B36" s="50" t="s">
        <v>194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9" t="s">
        <v>34</v>
      </c>
      <c r="O36" s="50"/>
      <c r="P36" s="51" t="s">
        <v>35</v>
      </c>
      <c r="Q36" s="52">
        <v>8.96</v>
      </c>
      <c r="R36" s="50" t="s">
        <v>36</v>
      </c>
      <c r="S36" s="53">
        <v>1</v>
      </c>
      <c r="T36" s="52">
        <f t="shared" si="0"/>
        <v>8.96</v>
      </c>
      <c r="U36" s="50" t="s">
        <v>37</v>
      </c>
      <c r="V36" s="50" t="s">
        <v>141</v>
      </c>
      <c r="W36" s="50" t="s">
        <v>118</v>
      </c>
    </row>
    <row r="37" spans="1:23" ht="26.25">
      <c r="A37" s="49">
        <v>26</v>
      </c>
      <c r="B37" s="50" t="s">
        <v>194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9" t="s">
        <v>34</v>
      </c>
      <c r="O37" s="50"/>
      <c r="P37" s="51" t="s">
        <v>35</v>
      </c>
      <c r="Q37" s="52">
        <v>3040</v>
      </c>
      <c r="R37" s="50" t="s">
        <v>36</v>
      </c>
      <c r="S37" s="53">
        <v>1</v>
      </c>
      <c r="T37" s="52">
        <f t="shared" si="0"/>
        <v>3040</v>
      </c>
      <c r="U37" s="50" t="s">
        <v>37</v>
      </c>
      <c r="V37" s="50" t="s">
        <v>142</v>
      </c>
      <c r="W37" s="50" t="s">
        <v>118</v>
      </c>
    </row>
    <row r="38" spans="1:23" ht="26.25">
      <c r="A38" s="49">
        <v>27</v>
      </c>
      <c r="B38" s="50" t="s">
        <v>194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9" t="s">
        <v>34</v>
      </c>
      <c r="O38" s="50"/>
      <c r="P38" s="51" t="s">
        <v>35</v>
      </c>
      <c r="Q38" s="52">
        <v>5384</v>
      </c>
      <c r="R38" s="50" t="s">
        <v>36</v>
      </c>
      <c r="S38" s="53">
        <v>1</v>
      </c>
      <c r="T38" s="52">
        <f t="shared" si="0"/>
        <v>5384</v>
      </c>
      <c r="U38" s="50" t="s">
        <v>37</v>
      </c>
      <c r="V38" s="50" t="s">
        <v>143</v>
      </c>
      <c r="W38" s="50" t="s">
        <v>118</v>
      </c>
    </row>
    <row r="39" spans="1:23" ht="26.25">
      <c r="A39" s="49">
        <v>28</v>
      </c>
      <c r="B39" s="50" t="s">
        <v>194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 t="s">
        <v>34</v>
      </c>
      <c r="O39" s="50"/>
      <c r="P39" s="51" t="s">
        <v>35</v>
      </c>
      <c r="Q39" s="52">
        <v>2232</v>
      </c>
      <c r="R39" s="50" t="s">
        <v>36</v>
      </c>
      <c r="S39" s="53">
        <v>1</v>
      </c>
      <c r="T39" s="52">
        <f t="shared" si="0"/>
        <v>2232</v>
      </c>
      <c r="U39" s="50" t="s">
        <v>37</v>
      </c>
      <c r="V39" s="50" t="s">
        <v>144</v>
      </c>
      <c r="W39" s="50" t="s">
        <v>118</v>
      </c>
    </row>
    <row r="40" spans="1:23" ht="26.25">
      <c r="A40" s="49">
        <v>29</v>
      </c>
      <c r="B40" s="50" t="s">
        <v>194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9" t="s">
        <v>34</v>
      </c>
      <c r="O40" s="50"/>
      <c r="P40" s="51" t="s">
        <v>35</v>
      </c>
      <c r="Q40" s="52">
        <v>2189</v>
      </c>
      <c r="R40" s="50" t="s">
        <v>36</v>
      </c>
      <c r="S40" s="53">
        <v>1</v>
      </c>
      <c r="T40" s="52">
        <f t="shared" si="0"/>
        <v>2189</v>
      </c>
      <c r="U40" s="50" t="s">
        <v>37</v>
      </c>
      <c r="V40" s="50" t="s">
        <v>145</v>
      </c>
      <c r="W40" s="50" t="s">
        <v>118</v>
      </c>
    </row>
    <row r="41" spans="1:23" ht="26.25">
      <c r="A41" s="49">
        <v>30</v>
      </c>
      <c r="B41" s="50" t="s">
        <v>194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9" t="s">
        <v>34</v>
      </c>
      <c r="O41" s="50"/>
      <c r="P41" s="51" t="s">
        <v>35</v>
      </c>
      <c r="Q41" s="52">
        <v>4495</v>
      </c>
      <c r="R41" s="50" t="s">
        <v>36</v>
      </c>
      <c r="S41" s="53">
        <v>1</v>
      </c>
      <c r="T41" s="52">
        <f t="shared" si="0"/>
        <v>4495</v>
      </c>
      <c r="U41" s="50" t="s">
        <v>37</v>
      </c>
      <c r="V41" s="50" t="s">
        <v>146</v>
      </c>
      <c r="W41" s="50" t="s">
        <v>118</v>
      </c>
    </row>
    <row r="42" spans="1:23" ht="26.25">
      <c r="A42" s="49">
        <v>31</v>
      </c>
      <c r="B42" s="50" t="s">
        <v>194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9" t="s">
        <v>34</v>
      </c>
      <c r="O42" s="50"/>
      <c r="P42" s="51" t="s">
        <v>35</v>
      </c>
      <c r="Q42" s="52">
        <v>6820</v>
      </c>
      <c r="R42" s="50" t="s">
        <v>36</v>
      </c>
      <c r="S42" s="53">
        <v>1</v>
      </c>
      <c r="T42" s="52">
        <f t="shared" si="0"/>
        <v>6820</v>
      </c>
      <c r="U42" s="50" t="s">
        <v>37</v>
      </c>
      <c r="V42" s="50" t="s">
        <v>147</v>
      </c>
      <c r="W42" s="50" t="s">
        <v>118</v>
      </c>
    </row>
    <row r="43" spans="1:23" ht="26.25">
      <c r="A43" s="49">
        <v>32</v>
      </c>
      <c r="B43" s="50" t="s">
        <v>194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9" t="s">
        <v>34</v>
      </c>
      <c r="O43" s="50"/>
      <c r="P43" s="51" t="s">
        <v>35</v>
      </c>
      <c r="Q43" s="52">
        <v>5700</v>
      </c>
      <c r="R43" s="50" t="s">
        <v>36</v>
      </c>
      <c r="S43" s="53">
        <v>1</v>
      </c>
      <c r="T43" s="52">
        <f t="shared" si="0"/>
        <v>5700</v>
      </c>
      <c r="U43" s="50" t="s">
        <v>37</v>
      </c>
      <c r="V43" s="50" t="s">
        <v>148</v>
      </c>
      <c r="W43" s="50" t="s">
        <v>118</v>
      </c>
    </row>
    <row r="44" spans="1:23" ht="26.25">
      <c r="A44" s="49">
        <v>33</v>
      </c>
      <c r="B44" s="50" t="s">
        <v>194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 t="s">
        <v>34</v>
      </c>
      <c r="O44" s="50"/>
      <c r="P44" s="51" t="s">
        <v>35</v>
      </c>
      <c r="Q44" s="52">
        <v>2707</v>
      </c>
      <c r="R44" s="50" t="s">
        <v>36</v>
      </c>
      <c r="S44" s="53">
        <v>1</v>
      </c>
      <c r="T44" s="52">
        <f t="shared" si="0"/>
        <v>2707</v>
      </c>
      <c r="U44" s="50" t="s">
        <v>37</v>
      </c>
      <c r="V44" s="50" t="s">
        <v>149</v>
      </c>
      <c r="W44" s="50" t="s">
        <v>118</v>
      </c>
    </row>
    <row r="45" spans="1:23" ht="26.25">
      <c r="A45" s="49">
        <v>34</v>
      </c>
      <c r="B45" s="50" t="s">
        <v>194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9" t="s">
        <v>34</v>
      </c>
      <c r="O45" s="50"/>
      <c r="P45" s="51" t="s">
        <v>35</v>
      </c>
      <c r="Q45" s="52">
        <v>11478</v>
      </c>
      <c r="R45" s="50" t="s">
        <v>36</v>
      </c>
      <c r="S45" s="53">
        <v>1</v>
      </c>
      <c r="T45" s="52">
        <f t="shared" si="0"/>
        <v>11478</v>
      </c>
      <c r="U45" s="50" t="s">
        <v>37</v>
      </c>
      <c r="V45" s="50" t="s">
        <v>150</v>
      </c>
      <c r="W45" s="50" t="s">
        <v>118</v>
      </c>
    </row>
    <row r="46" spans="1:23" ht="26.25">
      <c r="A46" s="49">
        <v>35</v>
      </c>
      <c r="B46" s="50" t="s">
        <v>194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9" t="s">
        <v>34</v>
      </c>
      <c r="O46" s="50"/>
      <c r="P46" s="51" t="s">
        <v>35</v>
      </c>
      <c r="Q46" s="52">
        <v>8173</v>
      </c>
      <c r="R46" s="50" t="s">
        <v>36</v>
      </c>
      <c r="S46" s="53">
        <v>1</v>
      </c>
      <c r="T46" s="52">
        <f t="shared" si="0"/>
        <v>8173</v>
      </c>
      <c r="U46" s="50" t="s">
        <v>37</v>
      </c>
      <c r="V46" s="50" t="s">
        <v>151</v>
      </c>
      <c r="W46" s="50" t="s">
        <v>118</v>
      </c>
    </row>
    <row r="47" spans="1:23" ht="26.25">
      <c r="A47" s="49">
        <v>36</v>
      </c>
      <c r="B47" s="50" t="s">
        <v>194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9" t="s">
        <v>34</v>
      </c>
      <c r="O47" s="50"/>
      <c r="P47" s="51" t="s">
        <v>35</v>
      </c>
      <c r="Q47" s="52">
        <v>1699</v>
      </c>
      <c r="R47" s="50" t="s">
        <v>36</v>
      </c>
      <c r="S47" s="53">
        <v>1</v>
      </c>
      <c r="T47" s="52">
        <f t="shared" si="0"/>
        <v>1699</v>
      </c>
      <c r="U47" s="50" t="s">
        <v>37</v>
      </c>
      <c r="V47" s="50" t="s">
        <v>152</v>
      </c>
      <c r="W47" s="50" t="s">
        <v>118</v>
      </c>
    </row>
    <row r="48" spans="1:23" ht="26.25">
      <c r="A48" s="49">
        <v>37</v>
      </c>
      <c r="B48" s="50" t="s">
        <v>194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9" t="s">
        <v>34</v>
      </c>
      <c r="O48" s="50"/>
      <c r="P48" s="51" t="s">
        <v>35</v>
      </c>
      <c r="Q48" s="52">
        <v>2548</v>
      </c>
      <c r="R48" s="50" t="s">
        <v>36</v>
      </c>
      <c r="S48" s="53">
        <v>1</v>
      </c>
      <c r="T48" s="52">
        <f t="shared" si="0"/>
        <v>2548</v>
      </c>
      <c r="U48" s="50" t="s">
        <v>37</v>
      </c>
      <c r="V48" s="50" t="s">
        <v>153</v>
      </c>
      <c r="W48" s="50" t="s">
        <v>118</v>
      </c>
    </row>
    <row r="49" spans="1:23" ht="26.25">
      <c r="A49" s="49">
        <v>38</v>
      </c>
      <c r="B49" s="50" t="s">
        <v>194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9" t="s">
        <v>34</v>
      </c>
      <c r="O49" s="50"/>
      <c r="P49" s="51" t="s">
        <v>35</v>
      </c>
      <c r="Q49" s="52">
        <v>1294</v>
      </c>
      <c r="R49" s="50" t="s">
        <v>36</v>
      </c>
      <c r="S49" s="53">
        <v>1</v>
      </c>
      <c r="T49" s="52">
        <f t="shared" si="0"/>
        <v>1294</v>
      </c>
      <c r="U49" s="50" t="s">
        <v>37</v>
      </c>
      <c r="V49" s="50" t="s">
        <v>154</v>
      </c>
      <c r="W49" s="50" t="s">
        <v>118</v>
      </c>
    </row>
    <row r="50" spans="1:23" ht="26.25">
      <c r="A50" s="49">
        <v>39</v>
      </c>
      <c r="B50" s="50" t="s">
        <v>194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9" t="s">
        <v>34</v>
      </c>
      <c r="O50" s="50"/>
      <c r="P50" s="51" t="s">
        <v>35</v>
      </c>
      <c r="Q50" s="52">
        <v>18001</v>
      </c>
      <c r="R50" s="50" t="s">
        <v>36</v>
      </c>
      <c r="S50" s="53">
        <v>1</v>
      </c>
      <c r="T50" s="52">
        <f t="shared" si="0"/>
        <v>18001</v>
      </c>
      <c r="U50" s="50" t="s">
        <v>37</v>
      </c>
      <c r="V50" s="50" t="s">
        <v>155</v>
      </c>
      <c r="W50" s="50" t="s">
        <v>118</v>
      </c>
    </row>
    <row r="51" spans="1:23" ht="26.25">
      <c r="A51" s="49">
        <v>40</v>
      </c>
      <c r="B51" s="50" t="s">
        <v>194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9" t="s">
        <v>34</v>
      </c>
      <c r="O51" s="50"/>
      <c r="P51" s="51" t="s">
        <v>35</v>
      </c>
      <c r="Q51" s="52">
        <v>1854</v>
      </c>
      <c r="R51" s="50" t="s">
        <v>36</v>
      </c>
      <c r="S51" s="53">
        <v>1</v>
      </c>
      <c r="T51" s="52">
        <f t="shared" si="0"/>
        <v>1854</v>
      </c>
      <c r="U51" s="50" t="s">
        <v>37</v>
      </c>
      <c r="V51" s="50" t="s">
        <v>156</v>
      </c>
      <c r="W51" s="50" t="s">
        <v>118</v>
      </c>
    </row>
    <row r="52" spans="1:23" ht="26.25">
      <c r="A52" s="49">
        <v>41</v>
      </c>
      <c r="B52" s="50" t="s">
        <v>194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9" t="s">
        <v>34</v>
      </c>
      <c r="O52" s="50"/>
      <c r="P52" s="51" t="s">
        <v>35</v>
      </c>
      <c r="Q52" s="52">
        <v>1107</v>
      </c>
      <c r="R52" s="50" t="s">
        <v>36</v>
      </c>
      <c r="S52" s="53">
        <v>1</v>
      </c>
      <c r="T52" s="52">
        <f t="shared" si="0"/>
        <v>1107</v>
      </c>
      <c r="U52" s="50" t="s">
        <v>37</v>
      </c>
      <c r="V52" s="50" t="s">
        <v>157</v>
      </c>
      <c r="W52" s="50" t="s">
        <v>118</v>
      </c>
    </row>
    <row r="53" spans="1:23" ht="26.25">
      <c r="A53" s="49">
        <v>42</v>
      </c>
      <c r="B53" s="50" t="s">
        <v>194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49" t="s">
        <v>34</v>
      </c>
      <c r="O53" s="50"/>
      <c r="P53" s="51" t="s">
        <v>35</v>
      </c>
      <c r="Q53" s="52">
        <v>1839</v>
      </c>
      <c r="R53" s="50" t="s">
        <v>36</v>
      </c>
      <c r="S53" s="53">
        <v>1</v>
      </c>
      <c r="T53" s="52">
        <f t="shared" si="0"/>
        <v>1839</v>
      </c>
      <c r="U53" s="50" t="s">
        <v>37</v>
      </c>
      <c r="V53" s="50" t="s">
        <v>158</v>
      </c>
      <c r="W53" s="50" t="s">
        <v>118</v>
      </c>
    </row>
    <row r="54" spans="1:23" ht="26.25">
      <c r="A54" s="49">
        <v>43</v>
      </c>
      <c r="B54" s="50" t="s">
        <v>194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9" t="s">
        <v>34</v>
      </c>
      <c r="O54" s="50"/>
      <c r="P54" s="51" t="s">
        <v>35</v>
      </c>
      <c r="Q54" s="52">
        <v>1630</v>
      </c>
      <c r="R54" s="50" t="s">
        <v>36</v>
      </c>
      <c r="S54" s="53">
        <v>1</v>
      </c>
      <c r="T54" s="52">
        <f t="shared" si="0"/>
        <v>1630</v>
      </c>
      <c r="U54" s="50" t="s">
        <v>37</v>
      </c>
      <c r="V54" s="50" t="s">
        <v>159</v>
      </c>
      <c r="W54" s="50" t="s">
        <v>118</v>
      </c>
    </row>
    <row r="55" spans="1:23" ht="26.25">
      <c r="A55" s="49">
        <v>44</v>
      </c>
      <c r="B55" s="50" t="s">
        <v>194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9" t="s">
        <v>34</v>
      </c>
      <c r="O55" s="50"/>
      <c r="P55" s="51" t="s">
        <v>35</v>
      </c>
      <c r="Q55" s="52">
        <v>2926</v>
      </c>
      <c r="R55" s="50" t="s">
        <v>36</v>
      </c>
      <c r="S55" s="53">
        <v>1</v>
      </c>
      <c r="T55" s="52">
        <f t="shared" si="0"/>
        <v>2926</v>
      </c>
      <c r="U55" s="50" t="s">
        <v>37</v>
      </c>
      <c r="V55" s="50" t="s">
        <v>160</v>
      </c>
      <c r="W55" s="50" t="s">
        <v>118</v>
      </c>
    </row>
    <row r="56" spans="1:23" ht="26.25">
      <c r="A56" s="49">
        <v>45</v>
      </c>
      <c r="B56" s="50" t="s">
        <v>194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9" t="s">
        <v>34</v>
      </c>
      <c r="O56" s="50"/>
      <c r="P56" s="51" t="s">
        <v>35</v>
      </c>
      <c r="Q56" s="52">
        <v>310</v>
      </c>
      <c r="R56" s="50" t="s">
        <v>36</v>
      </c>
      <c r="S56" s="53">
        <v>1</v>
      </c>
      <c r="T56" s="52">
        <f t="shared" si="0"/>
        <v>310</v>
      </c>
      <c r="U56" s="50" t="s">
        <v>37</v>
      </c>
      <c r="V56" s="50" t="s">
        <v>161</v>
      </c>
      <c r="W56" s="50" t="s">
        <v>118</v>
      </c>
    </row>
    <row r="57" spans="1:23" ht="26.25">
      <c r="A57" s="49">
        <v>46</v>
      </c>
      <c r="B57" s="50" t="s">
        <v>194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9" t="s">
        <v>34</v>
      </c>
      <c r="O57" s="50"/>
      <c r="P57" s="51" t="s">
        <v>35</v>
      </c>
      <c r="Q57" s="52">
        <v>2116</v>
      </c>
      <c r="R57" s="50" t="s">
        <v>36</v>
      </c>
      <c r="S57" s="53">
        <v>1</v>
      </c>
      <c r="T57" s="52">
        <f t="shared" si="0"/>
        <v>2116</v>
      </c>
      <c r="U57" s="50" t="s">
        <v>37</v>
      </c>
      <c r="V57" s="50" t="s">
        <v>162</v>
      </c>
      <c r="W57" s="50" t="s">
        <v>118</v>
      </c>
    </row>
    <row r="58" spans="1:23" ht="26.25">
      <c r="A58" s="49">
        <v>47</v>
      </c>
      <c r="B58" s="50" t="s">
        <v>194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9" t="s">
        <v>34</v>
      </c>
      <c r="O58" s="50"/>
      <c r="P58" s="51" t="s">
        <v>35</v>
      </c>
      <c r="Q58" s="52">
        <v>11289</v>
      </c>
      <c r="R58" s="50" t="s">
        <v>36</v>
      </c>
      <c r="S58" s="53">
        <v>1</v>
      </c>
      <c r="T58" s="52">
        <f t="shared" si="0"/>
        <v>11289</v>
      </c>
      <c r="U58" s="50" t="s">
        <v>37</v>
      </c>
      <c r="V58" s="50" t="s">
        <v>163</v>
      </c>
      <c r="W58" s="50" t="s">
        <v>118</v>
      </c>
    </row>
    <row r="59" spans="1:23" ht="26.25">
      <c r="A59" s="49">
        <v>48</v>
      </c>
      <c r="B59" s="50" t="s">
        <v>194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9" t="s">
        <v>34</v>
      </c>
      <c r="O59" s="50"/>
      <c r="P59" s="51" t="s">
        <v>35</v>
      </c>
      <c r="Q59" s="52">
        <v>45984</v>
      </c>
      <c r="R59" s="50" t="s">
        <v>36</v>
      </c>
      <c r="S59" s="53">
        <v>1</v>
      </c>
      <c r="T59" s="52">
        <f t="shared" si="0"/>
        <v>45984</v>
      </c>
      <c r="U59" s="50" t="s">
        <v>37</v>
      </c>
      <c r="V59" s="50" t="s">
        <v>164</v>
      </c>
      <c r="W59" s="50" t="s">
        <v>118</v>
      </c>
    </row>
    <row r="60" spans="1:23" ht="26.25">
      <c r="A60" s="49">
        <v>49</v>
      </c>
      <c r="B60" s="50" t="s">
        <v>194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9" t="s">
        <v>34</v>
      </c>
      <c r="O60" s="50"/>
      <c r="P60" s="51" t="s">
        <v>35</v>
      </c>
      <c r="Q60" s="52">
        <v>3112</v>
      </c>
      <c r="R60" s="50" t="s">
        <v>36</v>
      </c>
      <c r="S60" s="53">
        <v>1</v>
      </c>
      <c r="T60" s="52">
        <f t="shared" si="0"/>
        <v>3112</v>
      </c>
      <c r="U60" s="50" t="s">
        <v>37</v>
      </c>
      <c r="V60" s="50" t="s">
        <v>165</v>
      </c>
      <c r="W60" s="50" t="s">
        <v>118</v>
      </c>
    </row>
    <row r="61" spans="1:23" ht="26.25">
      <c r="A61" s="49">
        <v>50</v>
      </c>
      <c r="B61" s="50" t="s">
        <v>194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9" t="s">
        <v>34</v>
      </c>
      <c r="O61" s="50"/>
      <c r="P61" s="51" t="s">
        <v>35</v>
      </c>
      <c r="Q61" s="52">
        <v>592</v>
      </c>
      <c r="R61" s="50" t="s">
        <v>36</v>
      </c>
      <c r="S61" s="53">
        <v>1</v>
      </c>
      <c r="T61" s="52">
        <f t="shared" si="0"/>
        <v>592</v>
      </c>
      <c r="U61" s="50" t="s">
        <v>37</v>
      </c>
      <c r="V61" s="50" t="s">
        <v>166</v>
      </c>
      <c r="W61" s="50" t="s">
        <v>118</v>
      </c>
    </row>
    <row r="62" spans="1:23" ht="26.25">
      <c r="A62" s="49">
        <v>51</v>
      </c>
      <c r="B62" s="50" t="s">
        <v>194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9" t="s">
        <v>34</v>
      </c>
      <c r="O62" s="50"/>
      <c r="P62" s="51" t="s">
        <v>35</v>
      </c>
      <c r="Q62" s="52">
        <v>7972</v>
      </c>
      <c r="R62" s="50" t="s">
        <v>36</v>
      </c>
      <c r="S62" s="53">
        <v>1</v>
      </c>
      <c r="T62" s="52">
        <f t="shared" si="0"/>
        <v>7972</v>
      </c>
      <c r="U62" s="50" t="s">
        <v>37</v>
      </c>
      <c r="V62" s="50" t="s">
        <v>167</v>
      </c>
      <c r="W62" s="50" t="s">
        <v>118</v>
      </c>
    </row>
    <row r="63" spans="1:23" s="46" customFormat="1" ht="26.25">
      <c r="A63" s="49">
        <v>52</v>
      </c>
      <c r="B63" s="50" t="s">
        <v>194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9" t="s">
        <v>34</v>
      </c>
      <c r="O63" s="50"/>
      <c r="P63" s="51" t="s">
        <v>35</v>
      </c>
      <c r="Q63" s="52">
        <v>2334</v>
      </c>
      <c r="R63" s="50" t="s">
        <v>36</v>
      </c>
      <c r="S63" s="53">
        <v>1</v>
      </c>
      <c r="T63" s="52">
        <f aca="true" t="shared" si="1" ref="T63:T68">Q63</f>
        <v>2334</v>
      </c>
      <c r="U63" s="50" t="s">
        <v>37</v>
      </c>
      <c r="V63" s="50" t="s">
        <v>168</v>
      </c>
      <c r="W63" s="50" t="s">
        <v>118</v>
      </c>
    </row>
    <row r="64" spans="1:23" s="46" customFormat="1" ht="26.25">
      <c r="A64" s="49">
        <v>53</v>
      </c>
      <c r="B64" s="50" t="s">
        <v>194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9" t="s">
        <v>34</v>
      </c>
      <c r="O64" s="50"/>
      <c r="P64" s="51" t="s">
        <v>35</v>
      </c>
      <c r="Q64" s="52">
        <v>8608</v>
      </c>
      <c r="R64" s="50" t="s">
        <v>36</v>
      </c>
      <c r="S64" s="53">
        <v>1</v>
      </c>
      <c r="T64" s="52">
        <f t="shared" si="1"/>
        <v>8608</v>
      </c>
      <c r="U64" s="50" t="s">
        <v>37</v>
      </c>
      <c r="V64" s="50" t="s">
        <v>169</v>
      </c>
      <c r="W64" s="50" t="s">
        <v>118</v>
      </c>
    </row>
    <row r="65" spans="1:23" s="46" customFormat="1" ht="26.25">
      <c r="A65" s="49">
        <v>54</v>
      </c>
      <c r="B65" s="50" t="s">
        <v>194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9" t="s">
        <v>34</v>
      </c>
      <c r="O65" s="50"/>
      <c r="P65" s="51" t="s">
        <v>35</v>
      </c>
      <c r="Q65" s="52">
        <v>4275</v>
      </c>
      <c r="R65" s="50" t="s">
        <v>36</v>
      </c>
      <c r="S65" s="53">
        <v>1</v>
      </c>
      <c r="T65" s="52">
        <f t="shared" si="1"/>
        <v>4275</v>
      </c>
      <c r="U65" s="50" t="s">
        <v>37</v>
      </c>
      <c r="V65" s="50" t="s">
        <v>170</v>
      </c>
      <c r="W65" s="50" t="s">
        <v>118</v>
      </c>
    </row>
    <row r="66" spans="1:23" s="58" customFormat="1" ht="26.25">
      <c r="A66" s="49">
        <v>55</v>
      </c>
      <c r="B66" s="50" t="s">
        <v>194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9" t="s">
        <v>34</v>
      </c>
      <c r="O66" s="50"/>
      <c r="P66" s="51" t="s">
        <v>35</v>
      </c>
      <c r="Q66" s="52">
        <v>3371</v>
      </c>
      <c r="R66" s="50" t="s">
        <v>36</v>
      </c>
      <c r="S66" s="53">
        <v>1</v>
      </c>
      <c r="T66" s="52">
        <f t="shared" si="1"/>
        <v>3371</v>
      </c>
      <c r="U66" s="50" t="s">
        <v>37</v>
      </c>
      <c r="V66" s="50" t="s">
        <v>171</v>
      </c>
      <c r="W66" s="50" t="s">
        <v>118</v>
      </c>
    </row>
    <row r="67" spans="1:23" s="58" customFormat="1" ht="26.25">
      <c r="A67" s="49">
        <v>56</v>
      </c>
      <c r="B67" s="50" t="s">
        <v>194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9" t="s">
        <v>34</v>
      </c>
      <c r="O67" s="50"/>
      <c r="P67" s="51" t="s">
        <v>35</v>
      </c>
      <c r="Q67" s="52">
        <v>5115</v>
      </c>
      <c r="R67" s="50" t="s">
        <v>36</v>
      </c>
      <c r="S67" s="53">
        <v>1</v>
      </c>
      <c r="T67" s="52">
        <f t="shared" si="1"/>
        <v>5115</v>
      </c>
      <c r="U67" s="50" t="s">
        <v>37</v>
      </c>
      <c r="V67" s="50" t="s">
        <v>172</v>
      </c>
      <c r="W67" s="50" t="s">
        <v>118</v>
      </c>
    </row>
    <row r="68" spans="1:23" s="58" customFormat="1" ht="26.25">
      <c r="A68" s="49">
        <v>57</v>
      </c>
      <c r="B68" s="50" t="s">
        <v>194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9" t="s">
        <v>34</v>
      </c>
      <c r="O68" s="50"/>
      <c r="P68" s="51" t="s">
        <v>35</v>
      </c>
      <c r="Q68" s="52">
        <v>4038</v>
      </c>
      <c r="R68" s="50" t="s">
        <v>36</v>
      </c>
      <c r="S68" s="53">
        <v>1</v>
      </c>
      <c r="T68" s="52">
        <f t="shared" si="1"/>
        <v>4038</v>
      </c>
      <c r="U68" s="50" t="s">
        <v>37</v>
      </c>
      <c r="V68" s="50" t="s">
        <v>173</v>
      </c>
      <c r="W68" s="50" t="s">
        <v>118</v>
      </c>
    </row>
    <row r="69" spans="1:23" s="60" customFormat="1" ht="26.25">
      <c r="A69" s="49">
        <v>58</v>
      </c>
      <c r="B69" s="50" t="s">
        <v>194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9" t="s">
        <v>34</v>
      </c>
      <c r="O69" s="50"/>
      <c r="P69" s="51" t="s">
        <v>35</v>
      </c>
      <c r="Q69" s="52">
        <v>2030</v>
      </c>
      <c r="R69" s="50" t="s">
        <v>36</v>
      </c>
      <c r="S69" s="53">
        <v>1</v>
      </c>
      <c r="T69" s="52">
        <f aca="true" t="shared" si="2" ref="T69:T76">Q69</f>
        <v>2030</v>
      </c>
      <c r="U69" s="50" t="s">
        <v>37</v>
      </c>
      <c r="V69" s="50" t="s">
        <v>174</v>
      </c>
      <c r="W69" s="50" t="s">
        <v>118</v>
      </c>
    </row>
    <row r="70" spans="1:23" s="60" customFormat="1" ht="26.25">
      <c r="A70" s="49">
        <v>59</v>
      </c>
      <c r="B70" s="50" t="s">
        <v>194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9" t="s">
        <v>34</v>
      </c>
      <c r="O70" s="50"/>
      <c r="P70" s="51" t="s">
        <v>35</v>
      </c>
      <c r="Q70" s="52">
        <v>1642</v>
      </c>
      <c r="R70" s="50" t="s">
        <v>36</v>
      </c>
      <c r="S70" s="53">
        <v>1</v>
      </c>
      <c r="T70" s="52">
        <f t="shared" si="2"/>
        <v>1642</v>
      </c>
      <c r="U70" s="50" t="s">
        <v>37</v>
      </c>
      <c r="V70" s="50" t="s">
        <v>175</v>
      </c>
      <c r="W70" s="50" t="s">
        <v>118</v>
      </c>
    </row>
    <row r="71" spans="1:23" s="61" customFormat="1" ht="26.25">
      <c r="A71" s="49">
        <v>60</v>
      </c>
      <c r="B71" s="50" t="s">
        <v>194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9" t="s">
        <v>34</v>
      </c>
      <c r="O71" s="50"/>
      <c r="P71" s="51" t="s">
        <v>35</v>
      </c>
      <c r="Q71" s="52">
        <v>1274</v>
      </c>
      <c r="R71" s="50" t="s">
        <v>36</v>
      </c>
      <c r="S71" s="53">
        <v>1</v>
      </c>
      <c r="T71" s="52">
        <f t="shared" si="2"/>
        <v>1274</v>
      </c>
      <c r="U71" s="50" t="s">
        <v>37</v>
      </c>
      <c r="V71" s="50" t="s">
        <v>176</v>
      </c>
      <c r="W71" s="50" t="s">
        <v>118</v>
      </c>
    </row>
    <row r="72" spans="1:23" s="71" customFormat="1" ht="26.25">
      <c r="A72" s="49">
        <v>61</v>
      </c>
      <c r="B72" s="50" t="s">
        <v>194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9" t="s">
        <v>34</v>
      </c>
      <c r="O72" s="50"/>
      <c r="P72" s="51" t="s">
        <v>35</v>
      </c>
      <c r="Q72" s="52">
        <v>830</v>
      </c>
      <c r="R72" s="50" t="s">
        <v>36</v>
      </c>
      <c r="S72" s="53">
        <v>1</v>
      </c>
      <c r="T72" s="52">
        <f t="shared" si="2"/>
        <v>830</v>
      </c>
      <c r="U72" s="50" t="s">
        <v>37</v>
      </c>
      <c r="V72" s="50" t="s">
        <v>177</v>
      </c>
      <c r="W72" s="50" t="s">
        <v>118</v>
      </c>
    </row>
    <row r="73" spans="1:23" s="71" customFormat="1" ht="26.25">
      <c r="A73" s="49">
        <v>62</v>
      </c>
      <c r="B73" s="50" t="s">
        <v>194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9" t="s">
        <v>34</v>
      </c>
      <c r="O73" s="50"/>
      <c r="P73" s="51" t="s">
        <v>35</v>
      </c>
      <c r="Q73" s="52">
        <v>1911</v>
      </c>
      <c r="R73" s="50" t="s">
        <v>36</v>
      </c>
      <c r="S73" s="53">
        <v>1</v>
      </c>
      <c r="T73" s="52">
        <f t="shared" si="2"/>
        <v>1911</v>
      </c>
      <c r="U73" s="50" t="s">
        <v>37</v>
      </c>
      <c r="V73" s="50" t="s">
        <v>178</v>
      </c>
      <c r="W73" s="50" t="s">
        <v>118</v>
      </c>
    </row>
    <row r="74" spans="1:23" s="71" customFormat="1" ht="26.25">
      <c r="A74" s="49">
        <v>63</v>
      </c>
      <c r="B74" s="50" t="s">
        <v>194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49" t="s">
        <v>34</v>
      </c>
      <c r="O74" s="50"/>
      <c r="P74" s="51" t="s">
        <v>35</v>
      </c>
      <c r="Q74" s="52">
        <v>2280</v>
      </c>
      <c r="R74" s="50" t="s">
        <v>36</v>
      </c>
      <c r="S74" s="53">
        <v>1</v>
      </c>
      <c r="T74" s="52">
        <f t="shared" si="2"/>
        <v>2280</v>
      </c>
      <c r="U74" s="50" t="s">
        <v>37</v>
      </c>
      <c r="V74" s="50" t="s">
        <v>179</v>
      </c>
      <c r="W74" s="50" t="s">
        <v>118</v>
      </c>
    </row>
    <row r="75" spans="1:23" s="61" customFormat="1" ht="26.25">
      <c r="A75" s="49">
        <v>64</v>
      </c>
      <c r="B75" s="50" t="s">
        <v>194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49" t="s">
        <v>34</v>
      </c>
      <c r="O75" s="50"/>
      <c r="P75" s="51" t="s">
        <v>35</v>
      </c>
      <c r="Q75" s="52">
        <v>1674</v>
      </c>
      <c r="R75" s="50" t="s">
        <v>36</v>
      </c>
      <c r="S75" s="53">
        <v>1</v>
      </c>
      <c r="T75" s="52">
        <f t="shared" si="2"/>
        <v>1674</v>
      </c>
      <c r="U75" s="50" t="s">
        <v>37</v>
      </c>
      <c r="V75" s="50" t="s">
        <v>180</v>
      </c>
      <c r="W75" s="50" t="s">
        <v>118</v>
      </c>
    </row>
    <row r="76" spans="1:23" s="71" customFormat="1" ht="26.25">
      <c r="A76" s="49">
        <v>65</v>
      </c>
      <c r="B76" s="50" t="s">
        <v>194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49" t="s">
        <v>34</v>
      </c>
      <c r="O76" s="50"/>
      <c r="P76" s="51" t="s">
        <v>35</v>
      </c>
      <c r="Q76" s="52">
        <v>971</v>
      </c>
      <c r="R76" s="50" t="s">
        <v>36</v>
      </c>
      <c r="S76" s="53">
        <v>1</v>
      </c>
      <c r="T76" s="52">
        <f t="shared" si="2"/>
        <v>971</v>
      </c>
      <c r="U76" s="50" t="s">
        <v>37</v>
      </c>
      <c r="V76" s="50" t="s">
        <v>181</v>
      </c>
      <c r="W76" s="50" t="s">
        <v>118</v>
      </c>
    </row>
    <row r="77" spans="1:23" s="76" customFormat="1" ht="26.25">
      <c r="A77" s="49">
        <v>66</v>
      </c>
      <c r="B77" s="50" t="s">
        <v>194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49" t="s">
        <v>34</v>
      </c>
      <c r="O77" s="50"/>
      <c r="P77" s="51" t="s">
        <v>35</v>
      </c>
      <c r="Q77" s="52">
        <v>6130</v>
      </c>
      <c r="R77" s="50" t="s">
        <v>36</v>
      </c>
      <c r="S77" s="53">
        <v>1</v>
      </c>
      <c r="T77" s="52">
        <f aca="true" t="shared" si="3" ref="T77:T88">Q77</f>
        <v>6130</v>
      </c>
      <c r="U77" s="50" t="s">
        <v>37</v>
      </c>
      <c r="V77" s="50" t="s">
        <v>182</v>
      </c>
      <c r="W77" s="50" t="s">
        <v>118</v>
      </c>
    </row>
    <row r="78" spans="1:23" s="76" customFormat="1" ht="26.25">
      <c r="A78" s="49">
        <v>67</v>
      </c>
      <c r="B78" s="50" t="s">
        <v>194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49" t="s">
        <v>34</v>
      </c>
      <c r="O78" s="50"/>
      <c r="P78" s="51" t="s">
        <v>35</v>
      </c>
      <c r="Q78" s="52">
        <v>1379</v>
      </c>
      <c r="R78" s="50" t="s">
        <v>36</v>
      </c>
      <c r="S78" s="53">
        <v>1</v>
      </c>
      <c r="T78" s="52">
        <f t="shared" si="3"/>
        <v>1379</v>
      </c>
      <c r="U78" s="50" t="s">
        <v>37</v>
      </c>
      <c r="V78" s="50" t="s">
        <v>183</v>
      </c>
      <c r="W78" s="50" t="s">
        <v>118</v>
      </c>
    </row>
    <row r="79" spans="1:23" s="76" customFormat="1" ht="26.25">
      <c r="A79" s="49">
        <v>68</v>
      </c>
      <c r="B79" s="50" t="s">
        <v>194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49" t="s">
        <v>34</v>
      </c>
      <c r="O79" s="50"/>
      <c r="P79" s="51" t="s">
        <v>35</v>
      </c>
      <c r="Q79" s="52">
        <v>1390</v>
      </c>
      <c r="R79" s="50" t="s">
        <v>36</v>
      </c>
      <c r="S79" s="53">
        <v>1</v>
      </c>
      <c r="T79" s="52">
        <f t="shared" si="3"/>
        <v>1390</v>
      </c>
      <c r="U79" s="50" t="s">
        <v>37</v>
      </c>
      <c r="V79" s="50" t="s">
        <v>184</v>
      </c>
      <c r="W79" s="50" t="s">
        <v>118</v>
      </c>
    </row>
    <row r="80" spans="1:23" s="76" customFormat="1" ht="26.25">
      <c r="A80" s="49">
        <v>69</v>
      </c>
      <c r="B80" s="50" t="s">
        <v>194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49" t="s">
        <v>34</v>
      </c>
      <c r="O80" s="50"/>
      <c r="P80" s="51" t="s">
        <v>35</v>
      </c>
      <c r="Q80" s="52">
        <v>13501</v>
      </c>
      <c r="R80" s="50" t="s">
        <v>36</v>
      </c>
      <c r="S80" s="53">
        <v>1</v>
      </c>
      <c r="T80" s="52">
        <f t="shared" si="3"/>
        <v>13501</v>
      </c>
      <c r="U80" s="50" t="s">
        <v>37</v>
      </c>
      <c r="V80" s="50" t="s">
        <v>185</v>
      </c>
      <c r="W80" s="50" t="s">
        <v>118</v>
      </c>
    </row>
    <row r="81" spans="1:23" s="76" customFormat="1" ht="26.25">
      <c r="A81" s="49">
        <v>70</v>
      </c>
      <c r="B81" s="50" t="s">
        <v>194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49" t="s">
        <v>34</v>
      </c>
      <c r="O81" s="50"/>
      <c r="P81" s="51" t="s">
        <v>35</v>
      </c>
      <c r="Q81" s="52">
        <v>1223</v>
      </c>
      <c r="R81" s="50" t="s">
        <v>36</v>
      </c>
      <c r="S81" s="53">
        <v>1</v>
      </c>
      <c r="T81" s="52">
        <f t="shared" si="3"/>
        <v>1223</v>
      </c>
      <c r="U81" s="50" t="s">
        <v>37</v>
      </c>
      <c r="V81" s="50" t="s">
        <v>186</v>
      </c>
      <c r="W81" s="50" t="s">
        <v>118</v>
      </c>
    </row>
    <row r="82" spans="1:23" s="71" customFormat="1" ht="26.25">
      <c r="A82" s="49">
        <v>71</v>
      </c>
      <c r="B82" s="50" t="s">
        <v>194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49" t="s">
        <v>34</v>
      </c>
      <c r="O82" s="50"/>
      <c r="P82" s="51" t="s">
        <v>35</v>
      </c>
      <c r="Q82" s="52">
        <v>2194</v>
      </c>
      <c r="R82" s="50" t="s">
        <v>36</v>
      </c>
      <c r="S82" s="53">
        <v>1</v>
      </c>
      <c r="T82" s="52">
        <f t="shared" si="3"/>
        <v>2194</v>
      </c>
      <c r="U82" s="50" t="s">
        <v>37</v>
      </c>
      <c r="V82" s="50" t="s">
        <v>187</v>
      </c>
      <c r="W82" s="50" t="s">
        <v>118</v>
      </c>
    </row>
    <row r="83" spans="1:23" s="76" customFormat="1" ht="26.25">
      <c r="A83" s="49">
        <v>72</v>
      </c>
      <c r="B83" s="50" t="s">
        <v>194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49" t="s">
        <v>34</v>
      </c>
      <c r="O83" s="50"/>
      <c r="P83" s="51" t="s">
        <v>35</v>
      </c>
      <c r="Q83" s="52">
        <v>233</v>
      </c>
      <c r="R83" s="50" t="s">
        <v>36</v>
      </c>
      <c r="S83" s="53">
        <v>1</v>
      </c>
      <c r="T83" s="52">
        <f t="shared" si="3"/>
        <v>233</v>
      </c>
      <c r="U83" s="50" t="s">
        <v>37</v>
      </c>
      <c r="V83" s="50" t="s">
        <v>188</v>
      </c>
      <c r="W83" s="50" t="s">
        <v>118</v>
      </c>
    </row>
    <row r="84" spans="1:23" s="76" customFormat="1" ht="26.25">
      <c r="A84" s="49">
        <v>73</v>
      </c>
      <c r="B84" s="50" t="s">
        <v>194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49" t="s">
        <v>34</v>
      </c>
      <c r="O84" s="50"/>
      <c r="P84" s="51" t="s">
        <v>35</v>
      </c>
      <c r="Q84" s="52">
        <v>1587</v>
      </c>
      <c r="R84" s="50" t="s">
        <v>36</v>
      </c>
      <c r="S84" s="53">
        <v>1</v>
      </c>
      <c r="T84" s="52">
        <f t="shared" si="3"/>
        <v>1587</v>
      </c>
      <c r="U84" s="50" t="s">
        <v>37</v>
      </c>
      <c r="V84" s="50" t="s">
        <v>189</v>
      </c>
      <c r="W84" s="50" t="s">
        <v>118</v>
      </c>
    </row>
    <row r="85" spans="1:23" s="76" customFormat="1" ht="26.25">
      <c r="A85" s="49">
        <v>74</v>
      </c>
      <c r="B85" s="50" t="s">
        <v>194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49" t="s">
        <v>34</v>
      </c>
      <c r="O85" s="50"/>
      <c r="P85" s="51" t="s">
        <v>35</v>
      </c>
      <c r="Q85" s="52">
        <v>8467</v>
      </c>
      <c r="R85" s="50" t="s">
        <v>36</v>
      </c>
      <c r="S85" s="53">
        <v>1</v>
      </c>
      <c r="T85" s="52">
        <f t="shared" si="3"/>
        <v>8467</v>
      </c>
      <c r="U85" s="50" t="s">
        <v>37</v>
      </c>
      <c r="V85" s="50" t="s">
        <v>190</v>
      </c>
      <c r="W85" s="50" t="s">
        <v>118</v>
      </c>
    </row>
    <row r="86" spans="1:23" s="76" customFormat="1" ht="26.25">
      <c r="A86" s="49">
        <v>75</v>
      </c>
      <c r="B86" s="50" t="s">
        <v>194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49" t="s">
        <v>34</v>
      </c>
      <c r="O86" s="50"/>
      <c r="P86" s="51" t="s">
        <v>35</v>
      </c>
      <c r="Q86" s="52">
        <v>34488</v>
      </c>
      <c r="R86" s="50" t="s">
        <v>36</v>
      </c>
      <c r="S86" s="53">
        <v>1</v>
      </c>
      <c r="T86" s="52">
        <f t="shared" si="3"/>
        <v>34488</v>
      </c>
      <c r="U86" s="50" t="s">
        <v>37</v>
      </c>
      <c r="V86" s="50" t="s">
        <v>191</v>
      </c>
      <c r="W86" s="50" t="s">
        <v>118</v>
      </c>
    </row>
    <row r="87" spans="1:23" s="76" customFormat="1" ht="26.25">
      <c r="A87" s="49">
        <v>76</v>
      </c>
      <c r="B87" s="50" t="s">
        <v>194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49" t="s">
        <v>34</v>
      </c>
      <c r="O87" s="50"/>
      <c r="P87" s="51" t="s">
        <v>35</v>
      </c>
      <c r="Q87" s="52">
        <v>444</v>
      </c>
      <c r="R87" s="50" t="s">
        <v>36</v>
      </c>
      <c r="S87" s="53">
        <v>1</v>
      </c>
      <c r="T87" s="52">
        <f t="shared" si="3"/>
        <v>444</v>
      </c>
      <c r="U87" s="50" t="s">
        <v>37</v>
      </c>
      <c r="V87" s="50" t="s">
        <v>192</v>
      </c>
      <c r="W87" s="50" t="s">
        <v>118</v>
      </c>
    </row>
    <row r="88" spans="1:23" s="63" customFormat="1" ht="26.25">
      <c r="A88" s="49">
        <v>77</v>
      </c>
      <c r="B88" s="50" t="s">
        <v>194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49" t="s">
        <v>34</v>
      </c>
      <c r="O88" s="50"/>
      <c r="P88" s="51" t="s">
        <v>35</v>
      </c>
      <c r="Q88" s="52">
        <v>8658</v>
      </c>
      <c r="R88" s="50" t="s">
        <v>36</v>
      </c>
      <c r="S88" s="53">
        <v>1</v>
      </c>
      <c r="T88" s="52">
        <f t="shared" si="3"/>
        <v>8658</v>
      </c>
      <c r="U88" s="50" t="s">
        <v>37</v>
      </c>
      <c r="V88" s="50" t="s">
        <v>193</v>
      </c>
      <c r="W88" s="50" t="s">
        <v>94</v>
      </c>
    </row>
    <row r="89" spans="1:23" s="4" customFormat="1" ht="46.5">
      <c r="A89" s="18" t="s">
        <v>38</v>
      </c>
      <c r="B89" s="19" t="s">
        <v>39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8"/>
      <c r="Q89" s="21"/>
      <c r="R89" s="20"/>
      <c r="S89" s="20"/>
      <c r="T89" s="21"/>
      <c r="U89" s="20"/>
      <c r="V89" s="20"/>
      <c r="W89" s="18"/>
    </row>
    <row r="90" spans="1:23" ht="26.25">
      <c r="A90" s="22">
        <v>1</v>
      </c>
      <c r="B90" s="50" t="s">
        <v>201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41" t="s">
        <v>34</v>
      </c>
      <c r="O90" s="15"/>
      <c r="P90" s="45" t="s">
        <v>69</v>
      </c>
      <c r="Q90" s="52">
        <v>92463.2</v>
      </c>
      <c r="R90" s="15" t="s">
        <v>36</v>
      </c>
      <c r="S90" s="17">
        <v>1</v>
      </c>
      <c r="T90" s="16">
        <f aca="true" t="shared" si="4" ref="T90:T95">Q90</f>
        <v>92463.2</v>
      </c>
      <c r="U90" s="50" t="s">
        <v>71</v>
      </c>
      <c r="V90" s="50" t="s">
        <v>224</v>
      </c>
      <c r="W90" s="50" t="s">
        <v>201</v>
      </c>
    </row>
    <row r="91" spans="1:23" ht="26.25">
      <c r="A91" s="22">
        <v>2</v>
      </c>
      <c r="B91" s="50" t="s">
        <v>201</v>
      </c>
      <c r="C91" s="15"/>
      <c r="D91" s="15"/>
      <c r="E91" s="15"/>
      <c r="F91" s="15"/>
      <c r="H91" s="15"/>
      <c r="I91" s="15"/>
      <c r="J91" s="15"/>
      <c r="K91" s="15"/>
      <c r="L91" s="23"/>
      <c r="M91" s="15"/>
      <c r="N91" s="41" t="s">
        <v>34</v>
      </c>
      <c r="O91" s="15"/>
      <c r="P91" s="45" t="s">
        <v>69</v>
      </c>
      <c r="Q91" s="52">
        <v>66168</v>
      </c>
      <c r="R91" s="15" t="s">
        <v>36</v>
      </c>
      <c r="S91" s="17">
        <v>1</v>
      </c>
      <c r="T91" s="16">
        <f t="shared" si="4"/>
        <v>66168</v>
      </c>
      <c r="U91" s="50" t="s">
        <v>71</v>
      </c>
      <c r="V91" s="50" t="s">
        <v>225</v>
      </c>
      <c r="W91" s="50" t="s">
        <v>201</v>
      </c>
    </row>
    <row r="92" spans="1:23" ht="26.25">
      <c r="A92" s="22">
        <v>3</v>
      </c>
      <c r="B92" s="50" t="s">
        <v>228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41" t="s">
        <v>34</v>
      </c>
      <c r="O92" s="15"/>
      <c r="P92" s="45" t="s">
        <v>69</v>
      </c>
      <c r="Q92" s="52">
        <v>99900</v>
      </c>
      <c r="R92" s="15" t="s">
        <v>36</v>
      </c>
      <c r="S92" s="17">
        <v>1</v>
      </c>
      <c r="T92" s="16">
        <f t="shared" si="4"/>
        <v>99900</v>
      </c>
      <c r="U92" s="50" t="s">
        <v>226</v>
      </c>
      <c r="V92" s="50" t="s">
        <v>227</v>
      </c>
      <c r="W92" s="50" t="s">
        <v>228</v>
      </c>
    </row>
    <row r="93" spans="1:23" ht="26.25">
      <c r="A93" s="22">
        <v>4</v>
      </c>
      <c r="B93" s="50" t="s">
        <v>228</v>
      </c>
      <c r="C93" s="15"/>
      <c r="D93" s="15"/>
      <c r="E93" s="15"/>
      <c r="F93" s="15"/>
      <c r="H93" s="15"/>
      <c r="I93" s="15"/>
      <c r="J93" s="15"/>
      <c r="K93" s="15"/>
      <c r="L93" s="23"/>
      <c r="M93" s="15"/>
      <c r="N93" s="41" t="s">
        <v>34</v>
      </c>
      <c r="O93" s="15"/>
      <c r="P93" s="45" t="s">
        <v>69</v>
      </c>
      <c r="Q93" s="52">
        <v>95818</v>
      </c>
      <c r="R93" s="15" t="s">
        <v>36</v>
      </c>
      <c r="S93" s="17">
        <v>1</v>
      </c>
      <c r="T93" s="16">
        <f t="shared" si="4"/>
        <v>95818</v>
      </c>
      <c r="U93" s="50" t="s">
        <v>71</v>
      </c>
      <c r="V93" s="50" t="s">
        <v>229</v>
      </c>
      <c r="W93" s="50" t="s">
        <v>228</v>
      </c>
    </row>
    <row r="94" spans="1:23" ht="46.5">
      <c r="A94" s="22">
        <v>5</v>
      </c>
      <c r="B94" s="50" t="s">
        <v>228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41" t="s">
        <v>34</v>
      </c>
      <c r="O94" s="15"/>
      <c r="P94" s="45" t="s">
        <v>114</v>
      </c>
      <c r="Q94" s="52">
        <v>90800</v>
      </c>
      <c r="R94" s="15" t="s">
        <v>36</v>
      </c>
      <c r="S94" s="17">
        <v>1</v>
      </c>
      <c r="T94" s="16">
        <f t="shared" si="4"/>
        <v>90800</v>
      </c>
      <c r="U94" s="50" t="s">
        <v>113</v>
      </c>
      <c r="V94" s="50" t="s">
        <v>230</v>
      </c>
      <c r="W94" s="50" t="s">
        <v>228</v>
      </c>
    </row>
    <row r="95" spans="1:23" ht="26.25">
      <c r="A95" s="22">
        <v>6</v>
      </c>
      <c r="B95" s="50" t="s">
        <v>228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41" t="s">
        <v>34</v>
      </c>
      <c r="O95" s="15"/>
      <c r="P95" s="45" t="s">
        <v>69</v>
      </c>
      <c r="Q95" s="52">
        <v>99830.85</v>
      </c>
      <c r="R95" s="15" t="s">
        <v>36</v>
      </c>
      <c r="S95" s="17">
        <v>1</v>
      </c>
      <c r="T95" s="16">
        <f t="shared" si="4"/>
        <v>99830.85</v>
      </c>
      <c r="U95" s="50" t="s">
        <v>102</v>
      </c>
      <c r="V95" s="50" t="s">
        <v>231</v>
      </c>
      <c r="W95" s="50" t="s">
        <v>228</v>
      </c>
    </row>
    <row r="96" spans="1:23" s="42" customFormat="1" ht="46.5">
      <c r="A96" s="22">
        <v>7</v>
      </c>
      <c r="B96" s="50" t="s">
        <v>233</v>
      </c>
      <c r="C96" s="15"/>
      <c r="D96" s="15"/>
      <c r="E96" s="15"/>
      <c r="F96" s="15"/>
      <c r="G96" s="41" t="s">
        <v>34</v>
      </c>
      <c r="H96" s="15"/>
      <c r="I96" s="15"/>
      <c r="J96" s="15"/>
      <c r="K96" s="15"/>
      <c r="L96" s="23"/>
      <c r="M96" s="15"/>
      <c r="O96" s="15"/>
      <c r="P96" s="45" t="s">
        <v>211</v>
      </c>
      <c r="Q96" s="52">
        <v>188422.43</v>
      </c>
      <c r="R96" s="15" t="s">
        <v>36</v>
      </c>
      <c r="S96" s="17">
        <v>1</v>
      </c>
      <c r="T96" s="16">
        <f aca="true" t="shared" si="5" ref="T96:T101">Q96</f>
        <v>188422.43</v>
      </c>
      <c r="U96" s="50" t="s">
        <v>232</v>
      </c>
      <c r="V96" s="69" t="s">
        <v>371</v>
      </c>
      <c r="W96" s="50" t="s">
        <v>370</v>
      </c>
    </row>
    <row r="97" spans="1:23" s="42" customFormat="1" ht="26.25">
      <c r="A97" s="22">
        <v>8</v>
      </c>
      <c r="B97" s="50" t="s">
        <v>233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41" t="s">
        <v>34</v>
      </c>
      <c r="O97" s="15"/>
      <c r="P97" s="45" t="s">
        <v>212</v>
      </c>
      <c r="Q97" s="16">
        <v>96240</v>
      </c>
      <c r="R97" s="15" t="s">
        <v>36</v>
      </c>
      <c r="S97" s="17">
        <v>1</v>
      </c>
      <c r="T97" s="16">
        <f t="shared" si="5"/>
        <v>96240</v>
      </c>
      <c r="U97" s="50" t="s">
        <v>66</v>
      </c>
      <c r="V97" s="50" t="s">
        <v>234</v>
      </c>
      <c r="W97" s="50" t="s">
        <v>233</v>
      </c>
    </row>
    <row r="98" spans="1:23" s="42" customFormat="1" ht="26.25">
      <c r="A98" s="22">
        <v>9</v>
      </c>
      <c r="B98" s="50" t="s">
        <v>233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41" t="s">
        <v>34</v>
      </c>
      <c r="O98" s="15"/>
      <c r="P98" s="45" t="s">
        <v>69</v>
      </c>
      <c r="Q98" s="16">
        <v>99900</v>
      </c>
      <c r="R98" s="15" t="s">
        <v>36</v>
      </c>
      <c r="S98" s="17">
        <v>1</v>
      </c>
      <c r="T98" s="16">
        <f t="shared" si="5"/>
        <v>99900</v>
      </c>
      <c r="U98" s="50" t="s">
        <v>102</v>
      </c>
      <c r="V98" s="50" t="s">
        <v>235</v>
      </c>
      <c r="W98" s="50" t="s">
        <v>233</v>
      </c>
    </row>
    <row r="99" spans="1:24" s="42" customFormat="1" ht="46.5">
      <c r="A99" s="22">
        <v>10</v>
      </c>
      <c r="B99" s="50" t="s">
        <v>237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41" t="s">
        <v>34</v>
      </c>
      <c r="O99" s="15"/>
      <c r="P99" s="45" t="s">
        <v>104</v>
      </c>
      <c r="Q99" s="16">
        <v>99900</v>
      </c>
      <c r="R99" s="15" t="s">
        <v>36</v>
      </c>
      <c r="S99" s="17">
        <v>1</v>
      </c>
      <c r="T99" s="16">
        <f t="shared" si="5"/>
        <v>99900</v>
      </c>
      <c r="U99" s="50" t="s">
        <v>101</v>
      </c>
      <c r="V99" s="50" t="s">
        <v>236</v>
      </c>
      <c r="W99" s="50" t="s">
        <v>237</v>
      </c>
      <c r="X99" s="44"/>
    </row>
    <row r="100" spans="1:24" s="42" customFormat="1" ht="26.25">
      <c r="A100" s="22">
        <v>11</v>
      </c>
      <c r="B100" s="50" t="s">
        <v>239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23"/>
      <c r="M100" s="15"/>
      <c r="N100" s="41" t="s">
        <v>34</v>
      </c>
      <c r="O100" s="15"/>
      <c r="P100" s="45" t="s">
        <v>69</v>
      </c>
      <c r="Q100" s="16">
        <v>99900</v>
      </c>
      <c r="R100" s="15" t="s">
        <v>36</v>
      </c>
      <c r="S100" s="17">
        <v>1</v>
      </c>
      <c r="T100" s="16">
        <f t="shared" si="5"/>
        <v>99900</v>
      </c>
      <c r="U100" s="50" t="s">
        <v>71</v>
      </c>
      <c r="V100" s="50" t="s">
        <v>238</v>
      </c>
      <c r="W100" s="50" t="s">
        <v>239</v>
      </c>
      <c r="X100" s="44"/>
    </row>
    <row r="101" spans="1:24" s="63" customFormat="1" ht="26.25">
      <c r="A101" s="22">
        <v>12</v>
      </c>
      <c r="B101" s="50" t="s">
        <v>239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23"/>
      <c r="M101" s="15"/>
      <c r="N101" s="62" t="s">
        <v>34</v>
      </c>
      <c r="O101" s="15"/>
      <c r="P101" s="45" t="s">
        <v>213</v>
      </c>
      <c r="Q101" s="16">
        <v>90110</v>
      </c>
      <c r="R101" s="15" t="s">
        <v>36</v>
      </c>
      <c r="S101" s="17">
        <v>1</v>
      </c>
      <c r="T101" s="16">
        <f t="shared" si="5"/>
        <v>90110</v>
      </c>
      <c r="U101" s="50" t="s">
        <v>240</v>
      </c>
      <c r="V101" s="50" t="s">
        <v>241</v>
      </c>
      <c r="W101" s="50" t="s">
        <v>239</v>
      </c>
      <c r="X101" s="44"/>
    </row>
    <row r="102" spans="1:24" s="64" customFormat="1" ht="26.25">
      <c r="A102" s="22">
        <v>13</v>
      </c>
      <c r="B102" s="50" t="s">
        <v>196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23"/>
      <c r="M102" s="15"/>
      <c r="N102" s="65" t="s">
        <v>34</v>
      </c>
      <c r="O102" s="15"/>
      <c r="P102" s="45" t="s">
        <v>214</v>
      </c>
      <c r="Q102" s="16">
        <v>28800</v>
      </c>
      <c r="R102" s="15" t="s">
        <v>36</v>
      </c>
      <c r="S102" s="17">
        <v>1</v>
      </c>
      <c r="T102" s="16">
        <f aca="true" t="shared" si="6" ref="T102:T113">Q102</f>
        <v>28800</v>
      </c>
      <c r="U102" s="50" t="s">
        <v>242</v>
      </c>
      <c r="V102" s="50" t="s">
        <v>243</v>
      </c>
      <c r="W102" s="50" t="s">
        <v>196</v>
      </c>
      <c r="X102" s="44"/>
    </row>
    <row r="103" spans="1:24" s="64" customFormat="1" ht="69.75">
      <c r="A103" s="22">
        <v>14</v>
      </c>
      <c r="B103" s="50" t="s">
        <v>196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23"/>
      <c r="M103" s="15"/>
      <c r="N103" s="65" t="s">
        <v>34</v>
      </c>
      <c r="O103" s="15"/>
      <c r="P103" s="45" t="s">
        <v>215</v>
      </c>
      <c r="Q103" s="16">
        <v>98485</v>
      </c>
      <c r="R103" s="15" t="s">
        <v>36</v>
      </c>
      <c r="S103" s="17">
        <v>1</v>
      </c>
      <c r="T103" s="16">
        <f t="shared" si="6"/>
        <v>98485</v>
      </c>
      <c r="U103" s="50" t="s">
        <v>244</v>
      </c>
      <c r="V103" s="50" t="s">
        <v>245</v>
      </c>
      <c r="W103" s="50" t="s">
        <v>196</v>
      </c>
      <c r="X103" s="44"/>
    </row>
    <row r="104" spans="1:24" s="64" customFormat="1" ht="46.5">
      <c r="A104" s="22">
        <v>15</v>
      </c>
      <c r="B104" s="50" t="s">
        <v>198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23"/>
      <c r="M104" s="15"/>
      <c r="N104" s="65" t="s">
        <v>34</v>
      </c>
      <c r="O104" s="15"/>
      <c r="P104" s="45" t="s">
        <v>216</v>
      </c>
      <c r="Q104" s="16">
        <v>99695.79</v>
      </c>
      <c r="R104" s="15" t="s">
        <v>36</v>
      </c>
      <c r="S104" s="17">
        <v>1</v>
      </c>
      <c r="T104" s="16">
        <f t="shared" si="6"/>
        <v>99695.79</v>
      </c>
      <c r="U104" s="50" t="s">
        <v>246</v>
      </c>
      <c r="V104" s="50" t="s">
        <v>247</v>
      </c>
      <c r="W104" s="50" t="s">
        <v>198</v>
      </c>
      <c r="X104" s="44"/>
    </row>
    <row r="105" spans="1:24" s="64" customFormat="1" ht="46.5">
      <c r="A105" s="22">
        <v>16</v>
      </c>
      <c r="B105" s="50" t="s">
        <v>198</v>
      </c>
      <c r="C105" s="15"/>
      <c r="D105" s="15"/>
      <c r="E105" s="15"/>
      <c r="F105" s="15"/>
      <c r="G105" s="65" t="s">
        <v>34</v>
      </c>
      <c r="H105" s="15"/>
      <c r="I105" s="15"/>
      <c r="J105" s="15"/>
      <c r="K105" s="15"/>
      <c r="L105" s="23"/>
      <c r="M105" s="15"/>
      <c r="O105" s="15"/>
      <c r="P105" s="45" t="s">
        <v>217</v>
      </c>
      <c r="Q105" s="16">
        <v>473550</v>
      </c>
      <c r="R105" s="15" t="s">
        <v>36</v>
      </c>
      <c r="S105" s="17">
        <v>1</v>
      </c>
      <c r="T105" s="16">
        <f t="shared" si="6"/>
        <v>473550</v>
      </c>
      <c r="U105" s="50" t="s">
        <v>248</v>
      </c>
      <c r="V105" s="69" t="s">
        <v>373</v>
      </c>
      <c r="W105" s="50" t="s">
        <v>372</v>
      </c>
      <c r="X105" s="44"/>
    </row>
    <row r="106" spans="1:24" s="68" customFormat="1" ht="46.5">
      <c r="A106" s="22">
        <v>17</v>
      </c>
      <c r="B106" s="50" t="s">
        <v>251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23"/>
      <c r="M106" s="15"/>
      <c r="N106" s="67" t="s">
        <v>34</v>
      </c>
      <c r="O106" s="15"/>
      <c r="P106" s="45" t="s">
        <v>218</v>
      </c>
      <c r="Q106" s="16">
        <v>77500</v>
      </c>
      <c r="R106" s="15" t="s">
        <v>36</v>
      </c>
      <c r="S106" s="17">
        <v>1</v>
      </c>
      <c r="T106" s="16">
        <f t="shared" si="6"/>
        <v>77500</v>
      </c>
      <c r="U106" s="50" t="s">
        <v>249</v>
      </c>
      <c r="V106" s="50" t="s">
        <v>250</v>
      </c>
      <c r="W106" s="50" t="s">
        <v>251</v>
      </c>
      <c r="X106" s="44"/>
    </row>
    <row r="107" spans="1:24" s="71" customFormat="1" ht="46.5">
      <c r="A107" s="22">
        <v>18</v>
      </c>
      <c r="B107" s="50" t="s">
        <v>251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23"/>
      <c r="M107" s="15"/>
      <c r="N107" s="72" t="s">
        <v>34</v>
      </c>
      <c r="O107" s="15"/>
      <c r="P107" s="45" t="s">
        <v>219</v>
      </c>
      <c r="Q107" s="16">
        <v>19992</v>
      </c>
      <c r="R107" s="15" t="s">
        <v>36</v>
      </c>
      <c r="S107" s="17">
        <v>1</v>
      </c>
      <c r="T107" s="16">
        <f aca="true" t="shared" si="7" ref="T107:T112">Q107</f>
        <v>19992</v>
      </c>
      <c r="U107" s="50" t="s">
        <v>252</v>
      </c>
      <c r="V107" s="50" t="s">
        <v>253</v>
      </c>
      <c r="W107" s="50" t="s">
        <v>251</v>
      </c>
      <c r="X107" s="44"/>
    </row>
    <row r="108" spans="1:24" s="75" customFormat="1" ht="26.25">
      <c r="A108" s="22">
        <v>19</v>
      </c>
      <c r="B108" s="50" t="s">
        <v>256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23"/>
      <c r="M108" s="15"/>
      <c r="N108" s="74" t="s">
        <v>34</v>
      </c>
      <c r="O108" s="15"/>
      <c r="P108" s="45" t="s">
        <v>107</v>
      </c>
      <c r="Q108" s="16">
        <v>25900</v>
      </c>
      <c r="R108" s="15" t="s">
        <v>36</v>
      </c>
      <c r="S108" s="17">
        <v>1</v>
      </c>
      <c r="T108" s="16">
        <f t="shared" si="7"/>
        <v>25900</v>
      </c>
      <c r="U108" s="50" t="s">
        <v>254</v>
      </c>
      <c r="V108" s="50" t="s">
        <v>255</v>
      </c>
      <c r="W108" s="50" t="s">
        <v>256</v>
      </c>
      <c r="X108" s="44"/>
    </row>
    <row r="109" spans="1:24" s="75" customFormat="1" ht="46.5">
      <c r="A109" s="22">
        <v>20</v>
      </c>
      <c r="B109" s="50" t="s">
        <v>256</v>
      </c>
      <c r="C109" s="15"/>
      <c r="D109" s="15"/>
      <c r="E109" s="15"/>
      <c r="F109" s="15"/>
      <c r="G109" s="74" t="s">
        <v>34</v>
      </c>
      <c r="H109" s="15"/>
      <c r="I109" s="15"/>
      <c r="J109" s="15"/>
      <c r="K109" s="15"/>
      <c r="L109" s="23"/>
      <c r="M109" s="15"/>
      <c r="O109" s="15"/>
      <c r="P109" s="45" t="s">
        <v>220</v>
      </c>
      <c r="Q109" s="16">
        <v>405600</v>
      </c>
      <c r="R109" s="15" t="s">
        <v>36</v>
      </c>
      <c r="S109" s="17">
        <v>1</v>
      </c>
      <c r="T109" s="16">
        <f t="shared" si="7"/>
        <v>405600</v>
      </c>
      <c r="U109" s="50" t="s">
        <v>257</v>
      </c>
      <c r="V109" s="69" t="s">
        <v>375</v>
      </c>
      <c r="W109" s="50" t="s">
        <v>374</v>
      </c>
      <c r="X109" s="44"/>
    </row>
    <row r="110" spans="1:24" s="76" customFormat="1" ht="26.25">
      <c r="A110" s="22">
        <v>21</v>
      </c>
      <c r="B110" s="50" t="s">
        <v>256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23"/>
      <c r="M110" s="15"/>
      <c r="N110" s="77" t="s">
        <v>34</v>
      </c>
      <c r="O110" s="15"/>
      <c r="P110" s="45" t="s">
        <v>212</v>
      </c>
      <c r="Q110" s="16">
        <v>96606</v>
      </c>
      <c r="R110" s="15" t="s">
        <v>36</v>
      </c>
      <c r="S110" s="17">
        <v>1</v>
      </c>
      <c r="T110" s="16">
        <f t="shared" si="7"/>
        <v>96606</v>
      </c>
      <c r="U110" s="50" t="s">
        <v>66</v>
      </c>
      <c r="V110" s="50" t="s">
        <v>258</v>
      </c>
      <c r="W110" s="50" t="s">
        <v>256</v>
      </c>
      <c r="X110" s="44"/>
    </row>
    <row r="111" spans="1:24" s="76" customFormat="1" ht="46.5">
      <c r="A111" s="22">
        <v>22</v>
      </c>
      <c r="B111" s="50" t="s">
        <v>261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23"/>
      <c r="M111" s="15"/>
      <c r="N111" s="77" t="s">
        <v>34</v>
      </c>
      <c r="O111" s="15"/>
      <c r="P111" s="45" t="s">
        <v>221</v>
      </c>
      <c r="Q111" s="16">
        <v>12200</v>
      </c>
      <c r="R111" s="15" t="s">
        <v>36</v>
      </c>
      <c r="S111" s="17">
        <v>1</v>
      </c>
      <c r="T111" s="16">
        <f t="shared" si="7"/>
        <v>12200</v>
      </c>
      <c r="U111" s="50" t="s">
        <v>259</v>
      </c>
      <c r="V111" s="50" t="s">
        <v>260</v>
      </c>
      <c r="W111" s="50" t="s">
        <v>261</v>
      </c>
      <c r="X111" s="44"/>
    </row>
    <row r="112" spans="1:24" s="76" customFormat="1" ht="26.25">
      <c r="A112" s="22">
        <v>23</v>
      </c>
      <c r="B112" s="50" t="s">
        <v>263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23"/>
      <c r="M112" s="15"/>
      <c r="N112" s="77" t="s">
        <v>34</v>
      </c>
      <c r="O112" s="15"/>
      <c r="P112" s="45" t="s">
        <v>222</v>
      </c>
      <c r="Q112" s="16">
        <v>99900</v>
      </c>
      <c r="R112" s="15" t="s">
        <v>36</v>
      </c>
      <c r="S112" s="17">
        <v>1</v>
      </c>
      <c r="T112" s="16">
        <f t="shared" si="7"/>
        <v>99900</v>
      </c>
      <c r="U112" s="50" t="s">
        <v>90</v>
      </c>
      <c r="V112" s="50" t="s">
        <v>262</v>
      </c>
      <c r="W112" s="50" t="s">
        <v>263</v>
      </c>
      <c r="X112" s="44"/>
    </row>
    <row r="113" spans="1:24" s="68" customFormat="1" ht="26.25">
      <c r="A113" s="22">
        <v>24</v>
      </c>
      <c r="B113" s="50" t="s">
        <v>263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23"/>
      <c r="M113" s="15"/>
      <c r="N113" s="67" t="s">
        <v>34</v>
      </c>
      <c r="O113" s="15"/>
      <c r="P113" s="45" t="s">
        <v>223</v>
      </c>
      <c r="Q113" s="16">
        <v>95200</v>
      </c>
      <c r="R113" s="15" t="s">
        <v>36</v>
      </c>
      <c r="S113" s="17">
        <v>1</v>
      </c>
      <c r="T113" s="16">
        <f t="shared" si="6"/>
        <v>95200</v>
      </c>
      <c r="U113" s="50" t="s">
        <v>113</v>
      </c>
      <c r="V113" s="50" t="s">
        <v>264</v>
      </c>
      <c r="W113" s="50" t="s">
        <v>263</v>
      </c>
      <c r="X113" s="44"/>
    </row>
    <row r="114" spans="1:23" s="4" customFormat="1" ht="52.5">
      <c r="A114" s="18" t="s">
        <v>40</v>
      </c>
      <c r="B114" s="34" t="s">
        <v>41</v>
      </c>
      <c r="C114" s="18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8"/>
      <c r="Q114" s="21"/>
      <c r="R114" s="25"/>
      <c r="S114" s="20"/>
      <c r="T114" s="21"/>
      <c r="U114" s="25"/>
      <c r="V114" s="25"/>
      <c r="W114" s="20"/>
    </row>
    <row r="115" spans="1:23" s="4" customFormat="1" ht="23.25">
      <c r="A115" s="22">
        <v>1</v>
      </c>
      <c r="B115" s="50" t="s">
        <v>228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23"/>
      <c r="M115" s="15"/>
      <c r="N115" s="73" t="s">
        <v>34</v>
      </c>
      <c r="O115" s="15"/>
      <c r="P115" s="45" t="s">
        <v>105</v>
      </c>
      <c r="Q115" s="16">
        <v>99900</v>
      </c>
      <c r="R115" s="15" t="s">
        <v>36</v>
      </c>
      <c r="S115" s="17">
        <v>1</v>
      </c>
      <c r="T115" s="16">
        <f>Q115</f>
        <v>99900</v>
      </c>
      <c r="U115" s="50" t="s">
        <v>103</v>
      </c>
      <c r="V115" s="50" t="s">
        <v>274</v>
      </c>
      <c r="W115" s="50" t="s">
        <v>228</v>
      </c>
    </row>
    <row r="116" spans="1:23" s="4" customFormat="1" ht="46.5">
      <c r="A116" s="22">
        <v>2</v>
      </c>
      <c r="B116" s="50" t="s">
        <v>237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23"/>
      <c r="M116" s="15"/>
      <c r="N116" s="73" t="s">
        <v>34</v>
      </c>
      <c r="O116" s="15"/>
      <c r="P116" s="45" t="s">
        <v>265</v>
      </c>
      <c r="Q116" s="16">
        <v>97128</v>
      </c>
      <c r="R116" s="15" t="s">
        <v>36</v>
      </c>
      <c r="S116" s="17">
        <v>1</v>
      </c>
      <c r="T116" s="16">
        <f>Q116</f>
        <v>97128</v>
      </c>
      <c r="U116" s="50" t="s">
        <v>103</v>
      </c>
      <c r="V116" s="50" t="s">
        <v>275</v>
      </c>
      <c r="W116" s="50" t="s">
        <v>237</v>
      </c>
    </row>
    <row r="117" spans="1:23" s="4" customFormat="1" ht="69.75">
      <c r="A117" s="22">
        <v>3</v>
      </c>
      <c r="B117" s="50" t="s">
        <v>237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23"/>
      <c r="M117" s="15"/>
      <c r="N117" s="74" t="s">
        <v>34</v>
      </c>
      <c r="O117" s="15"/>
      <c r="P117" s="45" t="s">
        <v>266</v>
      </c>
      <c r="Q117" s="16">
        <v>90370</v>
      </c>
      <c r="R117" s="15" t="s">
        <v>36</v>
      </c>
      <c r="S117" s="17">
        <v>1</v>
      </c>
      <c r="T117" s="16">
        <f aca="true" t="shared" si="8" ref="T117:T122">Q117</f>
        <v>90370</v>
      </c>
      <c r="U117" s="50" t="s">
        <v>89</v>
      </c>
      <c r="V117" s="50" t="s">
        <v>276</v>
      </c>
      <c r="W117" s="50" t="s">
        <v>237</v>
      </c>
    </row>
    <row r="118" spans="1:23" s="4" customFormat="1" ht="23.25">
      <c r="A118" s="22">
        <v>4</v>
      </c>
      <c r="B118" s="50" t="s">
        <v>237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23"/>
      <c r="M118" s="15"/>
      <c r="N118" s="74" t="s">
        <v>34</v>
      </c>
      <c r="O118" s="15"/>
      <c r="P118" s="45" t="s">
        <v>69</v>
      </c>
      <c r="Q118" s="16">
        <v>99396</v>
      </c>
      <c r="R118" s="15" t="s">
        <v>36</v>
      </c>
      <c r="S118" s="17">
        <v>1</v>
      </c>
      <c r="T118" s="16">
        <f t="shared" si="8"/>
        <v>99396</v>
      </c>
      <c r="U118" s="50" t="s">
        <v>277</v>
      </c>
      <c r="V118" s="50" t="s">
        <v>278</v>
      </c>
      <c r="W118" s="50" t="s">
        <v>237</v>
      </c>
    </row>
    <row r="119" spans="1:23" s="4" customFormat="1" ht="46.5">
      <c r="A119" s="22">
        <v>5</v>
      </c>
      <c r="B119" s="50" t="s">
        <v>279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23"/>
      <c r="M119" s="15"/>
      <c r="N119" s="74" t="s">
        <v>34</v>
      </c>
      <c r="O119" s="15"/>
      <c r="P119" s="45" t="s">
        <v>267</v>
      </c>
      <c r="Q119" s="16">
        <v>7006260</v>
      </c>
      <c r="R119" s="15" t="s">
        <v>36</v>
      </c>
      <c r="S119" s="17">
        <v>1</v>
      </c>
      <c r="T119" s="16">
        <f t="shared" si="8"/>
        <v>7006260</v>
      </c>
      <c r="U119" s="50" t="s">
        <v>106</v>
      </c>
      <c r="V119" s="69" t="s">
        <v>377</v>
      </c>
      <c r="W119" s="50" t="s">
        <v>376</v>
      </c>
    </row>
    <row r="120" spans="1:23" s="4" customFormat="1" ht="46.5">
      <c r="A120" s="22">
        <v>6</v>
      </c>
      <c r="B120" s="50" t="s">
        <v>118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23"/>
      <c r="M120" s="15"/>
      <c r="N120" s="74" t="s">
        <v>34</v>
      </c>
      <c r="O120" s="15"/>
      <c r="P120" s="45" t="s">
        <v>268</v>
      </c>
      <c r="Q120" s="16">
        <v>1046631.98</v>
      </c>
      <c r="R120" s="15" t="s">
        <v>36</v>
      </c>
      <c r="S120" s="17">
        <v>1</v>
      </c>
      <c r="T120" s="16">
        <f t="shared" si="8"/>
        <v>1046631.98</v>
      </c>
      <c r="U120" s="50" t="s">
        <v>280</v>
      </c>
      <c r="V120" s="69" t="s">
        <v>378</v>
      </c>
      <c r="W120" s="50" t="s">
        <v>379</v>
      </c>
    </row>
    <row r="121" spans="1:23" s="4" customFormat="1" ht="93">
      <c r="A121" s="22">
        <v>7</v>
      </c>
      <c r="B121" s="50" t="s">
        <v>118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23"/>
      <c r="M121" s="15"/>
      <c r="N121" s="74" t="s">
        <v>34</v>
      </c>
      <c r="O121" s="15"/>
      <c r="P121" s="45" t="s">
        <v>269</v>
      </c>
      <c r="Q121" s="16">
        <v>265440</v>
      </c>
      <c r="R121" s="15" t="s">
        <v>36</v>
      </c>
      <c r="S121" s="17">
        <v>1</v>
      </c>
      <c r="T121" s="16">
        <f t="shared" si="8"/>
        <v>265440</v>
      </c>
      <c r="U121" s="50" t="s">
        <v>281</v>
      </c>
      <c r="V121" s="69" t="s">
        <v>381</v>
      </c>
      <c r="W121" s="50" t="s">
        <v>380</v>
      </c>
    </row>
    <row r="122" spans="1:23" s="4" customFormat="1" ht="46.5">
      <c r="A122" s="22">
        <v>8</v>
      </c>
      <c r="B122" s="50" t="s">
        <v>239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23"/>
      <c r="M122" s="15"/>
      <c r="N122" s="74" t="s">
        <v>34</v>
      </c>
      <c r="O122" s="15"/>
      <c r="P122" s="45" t="s">
        <v>270</v>
      </c>
      <c r="Q122" s="16">
        <v>524850</v>
      </c>
      <c r="R122" s="15" t="s">
        <v>36</v>
      </c>
      <c r="S122" s="17">
        <v>1</v>
      </c>
      <c r="T122" s="16">
        <f t="shared" si="8"/>
        <v>524850</v>
      </c>
      <c r="U122" s="50" t="s">
        <v>112</v>
      </c>
      <c r="V122" s="69" t="s">
        <v>383</v>
      </c>
      <c r="W122" s="50" t="s">
        <v>382</v>
      </c>
    </row>
    <row r="123" spans="1:23" s="4" customFormat="1" ht="69.75">
      <c r="A123" s="22">
        <v>9</v>
      </c>
      <c r="B123" s="50" t="s">
        <v>284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23"/>
      <c r="M123" s="15"/>
      <c r="N123" s="77" t="s">
        <v>34</v>
      </c>
      <c r="O123" s="15"/>
      <c r="P123" s="45" t="s">
        <v>271</v>
      </c>
      <c r="Q123" s="16">
        <v>87400</v>
      </c>
      <c r="R123" s="15" t="s">
        <v>36</v>
      </c>
      <c r="S123" s="17">
        <v>1</v>
      </c>
      <c r="T123" s="16">
        <f aca="true" t="shared" si="9" ref="T123:T129">Q123</f>
        <v>87400</v>
      </c>
      <c r="U123" s="50" t="s">
        <v>282</v>
      </c>
      <c r="V123" s="50" t="s">
        <v>283</v>
      </c>
      <c r="W123" s="50" t="s">
        <v>284</v>
      </c>
    </row>
    <row r="124" spans="1:23" s="4" customFormat="1" ht="69.75">
      <c r="A124" s="22">
        <v>10</v>
      </c>
      <c r="B124" s="50" t="s">
        <v>251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23"/>
      <c r="M124" s="15"/>
      <c r="N124" s="77" t="s">
        <v>34</v>
      </c>
      <c r="O124" s="15"/>
      <c r="P124" s="45" t="s">
        <v>272</v>
      </c>
      <c r="Q124" s="16">
        <v>180000</v>
      </c>
      <c r="R124" s="15" t="s">
        <v>36</v>
      </c>
      <c r="S124" s="17">
        <v>1</v>
      </c>
      <c r="T124" s="16">
        <f t="shared" si="9"/>
        <v>180000</v>
      </c>
      <c r="U124" s="50" t="s">
        <v>285</v>
      </c>
      <c r="V124" s="69" t="s">
        <v>385</v>
      </c>
      <c r="W124" s="50" t="s">
        <v>384</v>
      </c>
    </row>
    <row r="125" spans="1:23" s="4" customFormat="1" ht="46.5">
      <c r="A125" s="22">
        <v>11</v>
      </c>
      <c r="B125" s="50" t="s">
        <v>256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23"/>
      <c r="M125" s="15"/>
      <c r="N125" s="77" t="s">
        <v>34</v>
      </c>
      <c r="O125" s="15"/>
      <c r="P125" s="45" t="s">
        <v>293</v>
      </c>
      <c r="Q125" s="16">
        <v>99900</v>
      </c>
      <c r="R125" s="15" t="s">
        <v>36</v>
      </c>
      <c r="S125" s="17">
        <v>1</v>
      </c>
      <c r="T125" s="16">
        <f t="shared" si="9"/>
        <v>99900</v>
      </c>
      <c r="U125" s="50" t="s">
        <v>286</v>
      </c>
      <c r="V125" s="50" t="s">
        <v>287</v>
      </c>
      <c r="W125" s="50" t="s">
        <v>256</v>
      </c>
    </row>
    <row r="126" spans="1:23" s="4" customFormat="1" ht="69.75">
      <c r="A126" s="22">
        <v>12</v>
      </c>
      <c r="B126" s="50" t="s">
        <v>263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23"/>
      <c r="M126" s="15"/>
      <c r="N126" s="77" t="s">
        <v>34</v>
      </c>
      <c r="O126" s="15"/>
      <c r="P126" s="45" t="s">
        <v>294</v>
      </c>
      <c r="Q126" s="16">
        <v>149057.28</v>
      </c>
      <c r="R126" s="15" t="s">
        <v>36</v>
      </c>
      <c r="S126" s="17">
        <v>1</v>
      </c>
      <c r="T126" s="16">
        <f t="shared" si="9"/>
        <v>149057.28</v>
      </c>
      <c r="U126" s="50" t="s">
        <v>288</v>
      </c>
      <c r="V126" s="69" t="s">
        <v>387</v>
      </c>
      <c r="W126" s="50" t="s">
        <v>386</v>
      </c>
    </row>
    <row r="127" spans="1:23" s="4" customFormat="1" ht="69.75">
      <c r="A127" s="22">
        <v>13</v>
      </c>
      <c r="B127" s="50" t="s">
        <v>263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23"/>
      <c r="M127" s="15"/>
      <c r="N127" s="77" t="s">
        <v>34</v>
      </c>
      <c r="O127" s="15"/>
      <c r="P127" s="45" t="s">
        <v>273</v>
      </c>
      <c r="Q127" s="16">
        <v>190000</v>
      </c>
      <c r="R127" s="15" t="s">
        <v>36</v>
      </c>
      <c r="S127" s="17">
        <v>1</v>
      </c>
      <c r="T127" s="16">
        <f t="shared" si="9"/>
        <v>190000</v>
      </c>
      <c r="U127" s="50" t="s">
        <v>289</v>
      </c>
      <c r="V127" s="69" t="s">
        <v>389</v>
      </c>
      <c r="W127" s="50" t="s">
        <v>388</v>
      </c>
    </row>
    <row r="128" spans="1:23" s="4" customFormat="1" ht="23.25">
      <c r="A128" s="22">
        <v>14</v>
      </c>
      <c r="B128" s="50" t="s">
        <v>291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23"/>
      <c r="M128" s="15"/>
      <c r="N128" s="77" t="s">
        <v>34</v>
      </c>
      <c r="O128" s="15"/>
      <c r="P128" s="45" t="s">
        <v>69</v>
      </c>
      <c r="Q128" s="16">
        <v>98156</v>
      </c>
      <c r="R128" s="15" t="s">
        <v>36</v>
      </c>
      <c r="S128" s="17">
        <v>1</v>
      </c>
      <c r="T128" s="16">
        <f t="shared" si="9"/>
        <v>98156</v>
      </c>
      <c r="U128" s="50" t="s">
        <v>240</v>
      </c>
      <c r="V128" s="50" t="s">
        <v>290</v>
      </c>
      <c r="W128" s="50" t="s">
        <v>291</v>
      </c>
    </row>
    <row r="129" spans="1:23" s="4" customFormat="1" ht="23.25">
      <c r="A129" s="22">
        <v>15</v>
      </c>
      <c r="B129" s="50" t="s">
        <v>291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23"/>
      <c r="M129" s="15"/>
      <c r="N129" s="77" t="s">
        <v>34</v>
      </c>
      <c r="O129" s="15"/>
      <c r="P129" s="45" t="s">
        <v>212</v>
      </c>
      <c r="Q129" s="16">
        <v>54467</v>
      </c>
      <c r="R129" s="15" t="s">
        <v>36</v>
      </c>
      <c r="S129" s="17">
        <v>1</v>
      </c>
      <c r="T129" s="16">
        <f t="shared" si="9"/>
        <v>54467</v>
      </c>
      <c r="U129" s="50" t="s">
        <v>66</v>
      </c>
      <c r="V129" s="50" t="s">
        <v>292</v>
      </c>
      <c r="W129" s="50" t="s">
        <v>291</v>
      </c>
    </row>
    <row r="130" spans="1:23" s="4" customFormat="1" ht="78.75">
      <c r="A130" s="18" t="s">
        <v>42</v>
      </c>
      <c r="B130" s="34" t="s">
        <v>43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38"/>
      <c r="Q130" s="21"/>
      <c r="R130" s="20"/>
      <c r="S130" s="20"/>
      <c r="T130" s="21"/>
      <c r="U130" s="20"/>
      <c r="V130" s="25"/>
      <c r="W130" s="18"/>
    </row>
    <row r="131" spans="1:23" s="4" customFormat="1" ht="26.25">
      <c r="A131" s="18" t="s">
        <v>34</v>
      </c>
      <c r="B131" s="34" t="s">
        <v>44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38"/>
      <c r="Q131" s="21"/>
      <c r="R131" s="20"/>
      <c r="S131" s="20"/>
      <c r="T131" s="21"/>
      <c r="U131" s="20"/>
      <c r="V131" s="25"/>
      <c r="W131" s="18"/>
    </row>
    <row r="132" spans="1:23" s="4" customFormat="1" ht="23.25">
      <c r="A132" s="22">
        <v>1</v>
      </c>
      <c r="B132" s="50" t="s">
        <v>196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23"/>
      <c r="M132" s="15"/>
      <c r="N132" s="77" t="s">
        <v>34</v>
      </c>
      <c r="O132" s="15"/>
      <c r="P132" s="45" t="s">
        <v>44</v>
      </c>
      <c r="Q132" s="16">
        <v>7263.76</v>
      </c>
      <c r="R132" s="15" t="s">
        <v>36</v>
      </c>
      <c r="S132" s="17">
        <v>1</v>
      </c>
      <c r="T132" s="16">
        <f>Q132</f>
        <v>7263.76</v>
      </c>
      <c r="U132" s="50" t="s">
        <v>96</v>
      </c>
      <c r="V132" s="50" t="s">
        <v>195</v>
      </c>
      <c r="W132" s="50" t="s">
        <v>196</v>
      </c>
    </row>
    <row r="133" spans="1:23" s="4" customFormat="1" ht="23.25">
      <c r="A133" s="22">
        <v>2</v>
      </c>
      <c r="B133" s="50" t="s">
        <v>198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23"/>
      <c r="M133" s="15"/>
      <c r="N133" s="73" t="s">
        <v>34</v>
      </c>
      <c r="O133" s="15"/>
      <c r="P133" s="45" t="s">
        <v>44</v>
      </c>
      <c r="Q133" s="16">
        <v>50241</v>
      </c>
      <c r="R133" s="15" t="s">
        <v>36</v>
      </c>
      <c r="S133" s="17">
        <v>1</v>
      </c>
      <c r="T133" s="16">
        <f>Q133</f>
        <v>50241</v>
      </c>
      <c r="U133" s="50" t="s">
        <v>96</v>
      </c>
      <c r="V133" s="50" t="s">
        <v>197</v>
      </c>
      <c r="W133" s="50" t="s">
        <v>198</v>
      </c>
    </row>
    <row r="134" spans="1:23" s="4" customFormat="1" ht="26.25">
      <c r="A134" s="18" t="s">
        <v>45</v>
      </c>
      <c r="B134" s="34" t="s">
        <v>46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38"/>
      <c r="Q134" s="20"/>
      <c r="R134" s="20"/>
      <c r="S134" s="20"/>
      <c r="T134" s="20"/>
      <c r="U134" s="20"/>
      <c r="V134" s="20"/>
      <c r="W134" s="20"/>
    </row>
    <row r="135" spans="1:23" ht="105">
      <c r="A135" s="18" t="s">
        <v>47</v>
      </c>
      <c r="B135" s="34" t="s">
        <v>48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38"/>
      <c r="Q135" s="20"/>
      <c r="R135" s="20"/>
      <c r="S135" s="20"/>
      <c r="T135" s="20"/>
      <c r="U135" s="20"/>
      <c r="V135" s="20"/>
      <c r="W135" s="20"/>
    </row>
    <row r="136" spans="1:23" s="48" customFormat="1" ht="26.25">
      <c r="A136" s="18" t="s">
        <v>49</v>
      </c>
      <c r="B136" s="34" t="s">
        <v>50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38"/>
      <c r="Q136" s="20"/>
      <c r="R136" s="20"/>
      <c r="S136" s="20"/>
      <c r="T136" s="20"/>
      <c r="U136" s="20"/>
      <c r="V136" s="20"/>
      <c r="W136" s="20"/>
    </row>
    <row r="137" spans="1:23" s="58" customFormat="1" ht="78.75">
      <c r="A137" s="18" t="s">
        <v>51</v>
      </c>
      <c r="B137" s="34" t="s">
        <v>52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38"/>
      <c r="Q137" s="20"/>
      <c r="R137" s="20"/>
      <c r="S137" s="20"/>
      <c r="T137" s="20"/>
      <c r="U137" s="20"/>
      <c r="V137" s="20"/>
      <c r="W137" s="20"/>
    </row>
    <row r="138" spans="1:23" s="48" customFormat="1" ht="46.5">
      <c r="A138" s="24">
        <v>1</v>
      </c>
      <c r="B138" s="54" t="s">
        <v>239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 t="s">
        <v>34</v>
      </c>
      <c r="O138" s="55"/>
      <c r="P138" s="45" t="s">
        <v>299</v>
      </c>
      <c r="Q138" s="52">
        <v>50000</v>
      </c>
      <c r="R138" s="55" t="s">
        <v>36</v>
      </c>
      <c r="S138" s="24">
        <v>1</v>
      </c>
      <c r="T138" s="56">
        <f aca="true" t="shared" si="10" ref="T138:T145">Q138</f>
        <v>50000</v>
      </c>
      <c r="U138" s="50" t="s">
        <v>301</v>
      </c>
      <c r="V138" s="50" t="s">
        <v>302</v>
      </c>
      <c r="W138" s="54" t="s">
        <v>239</v>
      </c>
    </row>
    <row r="139" spans="1:23" ht="69.75">
      <c r="A139" s="24">
        <v>2</v>
      </c>
      <c r="B139" s="50" t="s">
        <v>251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 t="s">
        <v>34</v>
      </c>
      <c r="O139" s="55"/>
      <c r="P139" s="45" t="s">
        <v>295</v>
      </c>
      <c r="Q139" s="52">
        <v>187543</v>
      </c>
      <c r="R139" s="55" t="s">
        <v>36</v>
      </c>
      <c r="S139" s="24">
        <v>1</v>
      </c>
      <c r="T139" s="56">
        <f t="shared" si="10"/>
        <v>187543</v>
      </c>
      <c r="U139" s="50" t="s">
        <v>303</v>
      </c>
      <c r="V139" s="69" t="s">
        <v>393</v>
      </c>
      <c r="W139" s="50" t="s">
        <v>390</v>
      </c>
    </row>
    <row r="140" spans="1:23" ht="69.75">
      <c r="A140" s="24">
        <v>3</v>
      </c>
      <c r="B140" s="50" t="s">
        <v>251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 t="s">
        <v>34</v>
      </c>
      <c r="O140" s="55"/>
      <c r="P140" s="45" t="s">
        <v>296</v>
      </c>
      <c r="Q140" s="52">
        <v>194066</v>
      </c>
      <c r="R140" s="55" t="s">
        <v>36</v>
      </c>
      <c r="S140" s="24">
        <v>1</v>
      </c>
      <c r="T140" s="56">
        <f t="shared" si="10"/>
        <v>194066</v>
      </c>
      <c r="U140" s="50" t="s">
        <v>303</v>
      </c>
      <c r="V140" s="69" t="s">
        <v>394</v>
      </c>
      <c r="W140" s="50" t="s">
        <v>391</v>
      </c>
    </row>
    <row r="141" spans="1:23" s="47" customFormat="1" ht="46.5">
      <c r="A141" s="24">
        <v>4</v>
      </c>
      <c r="B141" s="50" t="s">
        <v>251</v>
      </c>
      <c r="C141" s="24"/>
      <c r="D141" s="24"/>
      <c r="E141" s="24"/>
      <c r="F141" s="24"/>
      <c r="G141" s="24"/>
      <c r="H141" s="24"/>
      <c r="I141" s="24"/>
      <c r="J141" s="24"/>
      <c r="K141" s="55"/>
      <c r="L141" s="55"/>
      <c r="M141" s="55"/>
      <c r="N141" s="55" t="s">
        <v>34</v>
      </c>
      <c r="O141" s="55"/>
      <c r="P141" s="45" t="s">
        <v>297</v>
      </c>
      <c r="Q141" s="52">
        <v>132602</v>
      </c>
      <c r="R141" s="55" t="s">
        <v>36</v>
      </c>
      <c r="S141" s="57">
        <v>1</v>
      </c>
      <c r="T141" s="56">
        <f t="shared" si="10"/>
        <v>132602</v>
      </c>
      <c r="U141" s="50" t="s">
        <v>303</v>
      </c>
      <c r="V141" s="69" t="s">
        <v>395</v>
      </c>
      <c r="W141" s="50" t="s">
        <v>392</v>
      </c>
    </row>
    <row r="142" spans="1:23" s="58" customFormat="1" ht="46.5">
      <c r="A142" s="24">
        <v>5</v>
      </c>
      <c r="B142" s="50" t="s">
        <v>256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 t="s">
        <v>34</v>
      </c>
      <c r="O142" s="55"/>
      <c r="P142" s="45" t="s">
        <v>108</v>
      </c>
      <c r="Q142" s="52">
        <v>99500</v>
      </c>
      <c r="R142" s="55" t="s">
        <v>36</v>
      </c>
      <c r="S142" s="57">
        <v>1</v>
      </c>
      <c r="T142" s="56">
        <f t="shared" si="10"/>
        <v>99500</v>
      </c>
      <c r="U142" s="50" t="s">
        <v>304</v>
      </c>
      <c r="V142" s="50" t="s">
        <v>305</v>
      </c>
      <c r="W142" s="50" t="s">
        <v>256</v>
      </c>
    </row>
    <row r="143" spans="1:23" s="58" customFormat="1" ht="46.5">
      <c r="A143" s="24">
        <v>6</v>
      </c>
      <c r="B143" s="50" t="s">
        <v>307</v>
      </c>
      <c r="C143" s="55"/>
      <c r="D143" s="55"/>
      <c r="E143" s="55"/>
      <c r="F143" s="55"/>
      <c r="G143" s="24"/>
      <c r="H143" s="55"/>
      <c r="I143" s="55"/>
      <c r="J143" s="55"/>
      <c r="K143" s="55"/>
      <c r="L143" s="55"/>
      <c r="M143" s="55"/>
      <c r="N143" s="55" t="s">
        <v>34</v>
      </c>
      <c r="O143" s="55"/>
      <c r="P143" s="45" t="s">
        <v>300</v>
      </c>
      <c r="Q143" s="52">
        <v>400000</v>
      </c>
      <c r="R143" s="55" t="s">
        <v>36</v>
      </c>
      <c r="S143" s="57">
        <v>1</v>
      </c>
      <c r="T143" s="56">
        <f t="shared" si="10"/>
        <v>400000</v>
      </c>
      <c r="U143" s="50" t="s">
        <v>306</v>
      </c>
      <c r="V143" s="69" t="s">
        <v>397</v>
      </c>
      <c r="W143" s="50" t="s">
        <v>396</v>
      </c>
    </row>
    <row r="144" spans="1:23" s="59" customFormat="1" ht="69.75">
      <c r="A144" s="24">
        <v>7</v>
      </c>
      <c r="B144" s="50" t="s">
        <v>263</v>
      </c>
      <c r="C144" s="55"/>
      <c r="D144" s="55"/>
      <c r="E144" s="55"/>
      <c r="F144" s="55"/>
      <c r="G144" s="24"/>
      <c r="H144" s="55"/>
      <c r="I144" s="55"/>
      <c r="J144" s="55"/>
      <c r="K144" s="55"/>
      <c r="L144" s="55"/>
      <c r="M144" s="55"/>
      <c r="N144" s="55" t="s">
        <v>34</v>
      </c>
      <c r="O144" s="55"/>
      <c r="P144" s="45" t="s">
        <v>298</v>
      </c>
      <c r="Q144" s="52">
        <v>99000</v>
      </c>
      <c r="R144" s="55" t="s">
        <v>36</v>
      </c>
      <c r="S144" s="57">
        <v>1</v>
      </c>
      <c r="T144" s="56">
        <f t="shared" si="10"/>
        <v>99000</v>
      </c>
      <c r="U144" s="50" t="s">
        <v>308</v>
      </c>
      <c r="V144" s="50" t="s">
        <v>309</v>
      </c>
      <c r="W144" s="50" t="s">
        <v>263</v>
      </c>
    </row>
    <row r="145" spans="1:23" s="61" customFormat="1" ht="26.25">
      <c r="A145" s="24">
        <v>8</v>
      </c>
      <c r="B145" s="50" t="s">
        <v>291</v>
      </c>
      <c r="C145" s="55"/>
      <c r="D145" s="55"/>
      <c r="E145" s="55"/>
      <c r="F145" s="55"/>
      <c r="G145" s="24"/>
      <c r="H145" s="55"/>
      <c r="I145" s="55"/>
      <c r="J145" s="55"/>
      <c r="K145" s="55"/>
      <c r="L145" s="55"/>
      <c r="M145" s="55"/>
      <c r="N145" s="55" t="s">
        <v>34</v>
      </c>
      <c r="O145" s="55"/>
      <c r="P145" s="45" t="s">
        <v>85</v>
      </c>
      <c r="Q145" s="52">
        <v>45000</v>
      </c>
      <c r="R145" s="55" t="s">
        <v>36</v>
      </c>
      <c r="S145" s="57">
        <v>1</v>
      </c>
      <c r="T145" s="56">
        <f t="shared" si="10"/>
        <v>45000</v>
      </c>
      <c r="U145" s="50" t="s">
        <v>91</v>
      </c>
      <c r="V145" s="50" t="s">
        <v>310</v>
      </c>
      <c r="W145" s="50" t="s">
        <v>291</v>
      </c>
    </row>
    <row r="146" spans="1:23" s="76" customFormat="1" ht="26.25">
      <c r="A146" s="24">
        <v>9</v>
      </c>
      <c r="B146" s="50" t="s">
        <v>201</v>
      </c>
      <c r="C146" s="55"/>
      <c r="D146" s="55"/>
      <c r="E146" s="55"/>
      <c r="F146" s="55"/>
      <c r="G146" s="24"/>
      <c r="H146" s="55"/>
      <c r="I146" s="55"/>
      <c r="J146" s="55"/>
      <c r="K146" s="55"/>
      <c r="L146" s="55"/>
      <c r="M146" s="55"/>
      <c r="N146" s="55" t="s">
        <v>34</v>
      </c>
      <c r="O146" s="55"/>
      <c r="P146" s="45" t="s">
        <v>85</v>
      </c>
      <c r="Q146" s="52">
        <v>99000</v>
      </c>
      <c r="R146" s="55" t="s">
        <v>36</v>
      </c>
      <c r="S146" s="57">
        <v>1</v>
      </c>
      <c r="T146" s="56">
        <f aca="true" t="shared" si="11" ref="T146:T154">Q146</f>
        <v>99000</v>
      </c>
      <c r="U146" s="50" t="s">
        <v>312</v>
      </c>
      <c r="V146" s="50" t="s">
        <v>313</v>
      </c>
      <c r="W146" s="50" t="s">
        <v>201</v>
      </c>
    </row>
    <row r="147" spans="1:23" s="71" customFormat="1" ht="69.75">
      <c r="A147" s="24">
        <v>10</v>
      </c>
      <c r="B147" s="50" t="s">
        <v>307</v>
      </c>
      <c r="C147" s="55"/>
      <c r="D147" s="55"/>
      <c r="E147" s="55"/>
      <c r="F147" s="55"/>
      <c r="G147" s="24"/>
      <c r="H147" s="55"/>
      <c r="I147" s="55"/>
      <c r="J147" s="55"/>
      <c r="K147" s="55"/>
      <c r="L147" s="55"/>
      <c r="M147" s="55"/>
      <c r="N147" s="55" t="s">
        <v>34</v>
      </c>
      <c r="O147" s="55"/>
      <c r="P147" s="45" t="s">
        <v>311</v>
      </c>
      <c r="Q147" s="52">
        <v>807394.67</v>
      </c>
      <c r="R147" s="55" t="s">
        <v>36</v>
      </c>
      <c r="S147" s="24">
        <v>1</v>
      </c>
      <c r="T147" s="56">
        <f t="shared" si="11"/>
        <v>807394.67</v>
      </c>
      <c r="U147" s="50" t="s">
        <v>59</v>
      </c>
      <c r="V147" s="69" t="s">
        <v>399</v>
      </c>
      <c r="W147" s="50" t="s">
        <v>398</v>
      </c>
    </row>
    <row r="148" spans="1:23" s="76" customFormat="1" ht="69.75">
      <c r="A148" s="24">
        <v>11</v>
      </c>
      <c r="B148" s="50" t="s">
        <v>199</v>
      </c>
      <c r="C148" s="55"/>
      <c r="D148" s="55"/>
      <c r="E148" s="55"/>
      <c r="F148" s="55"/>
      <c r="G148" s="24"/>
      <c r="H148" s="55"/>
      <c r="I148" s="55"/>
      <c r="J148" s="55"/>
      <c r="K148" s="55"/>
      <c r="L148" s="55"/>
      <c r="M148" s="55"/>
      <c r="N148" s="55" t="s">
        <v>34</v>
      </c>
      <c r="O148" s="55"/>
      <c r="P148" s="45" t="s">
        <v>87</v>
      </c>
      <c r="Q148" s="52">
        <v>1883</v>
      </c>
      <c r="R148" s="55" t="s">
        <v>36</v>
      </c>
      <c r="S148" s="24">
        <v>1</v>
      </c>
      <c r="T148" s="56">
        <f t="shared" si="11"/>
        <v>1883</v>
      </c>
      <c r="U148" s="50" t="s">
        <v>88</v>
      </c>
      <c r="V148" s="50" t="s">
        <v>200</v>
      </c>
      <c r="W148" s="50" t="s">
        <v>201</v>
      </c>
    </row>
    <row r="149" spans="1:23" s="64" customFormat="1" ht="69.75">
      <c r="A149" s="24">
        <v>12</v>
      </c>
      <c r="B149" s="50" t="s">
        <v>203</v>
      </c>
      <c r="C149" s="55"/>
      <c r="D149" s="55"/>
      <c r="E149" s="55"/>
      <c r="F149" s="55"/>
      <c r="G149" s="24"/>
      <c r="H149" s="55"/>
      <c r="I149" s="55"/>
      <c r="J149" s="55"/>
      <c r="K149" s="55"/>
      <c r="L149" s="55"/>
      <c r="M149" s="55"/>
      <c r="N149" s="55" t="s">
        <v>34</v>
      </c>
      <c r="O149" s="55"/>
      <c r="P149" s="45" t="s">
        <v>87</v>
      </c>
      <c r="Q149" s="52">
        <v>1883</v>
      </c>
      <c r="R149" s="55" t="s">
        <v>36</v>
      </c>
      <c r="S149" s="24">
        <v>1</v>
      </c>
      <c r="T149" s="56">
        <f t="shared" si="11"/>
        <v>1883</v>
      </c>
      <c r="U149" s="50" t="s">
        <v>88</v>
      </c>
      <c r="V149" s="50" t="s">
        <v>202</v>
      </c>
      <c r="W149" s="50" t="s">
        <v>100</v>
      </c>
    </row>
    <row r="150" spans="1:23" s="64" customFormat="1" ht="46.5">
      <c r="A150" s="24">
        <v>13</v>
      </c>
      <c r="B150" s="50" t="s">
        <v>205</v>
      </c>
      <c r="C150" s="55"/>
      <c r="D150" s="55"/>
      <c r="E150" s="55"/>
      <c r="F150" s="55"/>
      <c r="G150" s="24"/>
      <c r="H150" s="55"/>
      <c r="I150" s="55"/>
      <c r="J150" s="55"/>
      <c r="K150" s="55"/>
      <c r="L150" s="55"/>
      <c r="M150" s="55"/>
      <c r="N150" s="55" t="s">
        <v>34</v>
      </c>
      <c r="O150" s="55"/>
      <c r="P150" s="45" t="s">
        <v>52</v>
      </c>
      <c r="Q150" s="52">
        <v>997540.65</v>
      </c>
      <c r="R150" s="55" t="s">
        <v>36</v>
      </c>
      <c r="S150" s="24">
        <v>1</v>
      </c>
      <c r="T150" s="56">
        <f t="shared" si="11"/>
        <v>997540.65</v>
      </c>
      <c r="U150" s="50" t="s">
        <v>204</v>
      </c>
      <c r="V150" s="69" t="s">
        <v>401</v>
      </c>
      <c r="W150" s="50" t="s">
        <v>97</v>
      </c>
    </row>
    <row r="151" spans="1:23" s="71" customFormat="1" ht="46.5">
      <c r="A151" s="24">
        <v>14</v>
      </c>
      <c r="B151" s="50" t="s">
        <v>205</v>
      </c>
      <c r="C151" s="55"/>
      <c r="D151" s="55"/>
      <c r="E151" s="55"/>
      <c r="F151" s="55"/>
      <c r="G151" s="24"/>
      <c r="H151" s="55"/>
      <c r="I151" s="55"/>
      <c r="J151" s="55"/>
      <c r="K151" s="55"/>
      <c r="L151" s="55"/>
      <c r="M151" s="55"/>
      <c r="N151" s="55" t="s">
        <v>34</v>
      </c>
      <c r="O151" s="55"/>
      <c r="P151" s="45" t="s">
        <v>52</v>
      </c>
      <c r="Q151" s="52">
        <v>2341891.41</v>
      </c>
      <c r="R151" s="55" t="s">
        <v>36</v>
      </c>
      <c r="S151" s="24">
        <v>1</v>
      </c>
      <c r="T151" s="56">
        <f t="shared" si="11"/>
        <v>2341891.41</v>
      </c>
      <c r="U151" s="50" t="s">
        <v>204</v>
      </c>
      <c r="V151" s="69" t="s">
        <v>400</v>
      </c>
      <c r="W151" s="50" t="s">
        <v>97</v>
      </c>
    </row>
    <row r="152" spans="1:23" s="64" customFormat="1" ht="26.25">
      <c r="A152" s="24">
        <v>15</v>
      </c>
      <c r="B152" s="50" t="s">
        <v>199</v>
      </c>
      <c r="C152" s="55"/>
      <c r="D152" s="55"/>
      <c r="E152" s="55"/>
      <c r="F152" s="55"/>
      <c r="G152" s="24"/>
      <c r="H152" s="55"/>
      <c r="I152" s="55"/>
      <c r="J152" s="55"/>
      <c r="K152" s="55"/>
      <c r="L152" s="55"/>
      <c r="M152" s="55"/>
      <c r="N152" s="55" t="s">
        <v>34</v>
      </c>
      <c r="O152" s="55"/>
      <c r="P152" s="45" t="s">
        <v>79</v>
      </c>
      <c r="Q152" s="52">
        <v>3800</v>
      </c>
      <c r="R152" s="55" t="s">
        <v>36</v>
      </c>
      <c r="S152" s="24">
        <v>1</v>
      </c>
      <c r="T152" s="56">
        <f t="shared" si="11"/>
        <v>3800</v>
      </c>
      <c r="U152" s="50" t="s">
        <v>67</v>
      </c>
      <c r="V152" s="50" t="s">
        <v>70</v>
      </c>
      <c r="W152" s="50" t="s">
        <v>199</v>
      </c>
    </row>
    <row r="153" spans="1:23" s="64" customFormat="1" ht="26.25">
      <c r="A153" s="24">
        <v>16</v>
      </c>
      <c r="B153" s="50" t="s">
        <v>199</v>
      </c>
      <c r="C153" s="55"/>
      <c r="D153" s="55"/>
      <c r="E153" s="55"/>
      <c r="F153" s="55"/>
      <c r="G153" s="24"/>
      <c r="H153" s="55"/>
      <c r="I153" s="55"/>
      <c r="J153" s="55"/>
      <c r="K153" s="55"/>
      <c r="L153" s="55"/>
      <c r="M153" s="55"/>
      <c r="N153" s="55" t="s">
        <v>34</v>
      </c>
      <c r="O153" s="55"/>
      <c r="P153" s="45" t="s">
        <v>80</v>
      </c>
      <c r="Q153" s="52">
        <v>1680</v>
      </c>
      <c r="R153" s="55" t="s">
        <v>36</v>
      </c>
      <c r="S153" s="24">
        <v>1</v>
      </c>
      <c r="T153" s="56">
        <f t="shared" si="11"/>
        <v>1680</v>
      </c>
      <c r="U153" s="50" t="s">
        <v>67</v>
      </c>
      <c r="V153" s="50" t="s">
        <v>70</v>
      </c>
      <c r="W153" s="50" t="s">
        <v>199</v>
      </c>
    </row>
    <row r="154" spans="1:23" s="42" customFormat="1" ht="26.25">
      <c r="A154" s="24">
        <v>17</v>
      </c>
      <c r="B154" s="50" t="s">
        <v>199</v>
      </c>
      <c r="C154" s="55"/>
      <c r="D154" s="55"/>
      <c r="E154" s="55"/>
      <c r="F154" s="55"/>
      <c r="G154" s="24"/>
      <c r="H154" s="55"/>
      <c r="I154" s="55"/>
      <c r="J154" s="55"/>
      <c r="K154" s="55"/>
      <c r="L154" s="55"/>
      <c r="M154" s="55"/>
      <c r="N154" s="55" t="s">
        <v>34</v>
      </c>
      <c r="O154" s="55"/>
      <c r="P154" s="45" t="s">
        <v>80</v>
      </c>
      <c r="Q154" s="52">
        <v>4324.34</v>
      </c>
      <c r="R154" s="55" t="s">
        <v>36</v>
      </c>
      <c r="S154" s="24">
        <v>1</v>
      </c>
      <c r="T154" s="56">
        <f t="shared" si="11"/>
        <v>4324.34</v>
      </c>
      <c r="U154" s="50" t="s">
        <v>68</v>
      </c>
      <c r="V154" s="50" t="s">
        <v>70</v>
      </c>
      <c r="W154" s="50" t="s">
        <v>199</v>
      </c>
    </row>
    <row r="155" spans="1:23" s="48" customFormat="1" ht="78.75">
      <c r="A155" s="18" t="s">
        <v>53</v>
      </c>
      <c r="B155" s="34" t="s">
        <v>54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38"/>
      <c r="Q155" s="20"/>
      <c r="R155" s="20"/>
      <c r="S155" s="20"/>
      <c r="T155" s="20"/>
      <c r="U155" s="20"/>
      <c r="V155" s="20"/>
      <c r="W155" s="20"/>
    </row>
    <row r="156" spans="1:23" s="61" customFormat="1" ht="46.5">
      <c r="A156" s="24">
        <v>1</v>
      </c>
      <c r="B156" s="54" t="s">
        <v>201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55" t="s">
        <v>34</v>
      </c>
      <c r="O156" s="24"/>
      <c r="P156" s="45" t="s">
        <v>314</v>
      </c>
      <c r="Q156" s="52">
        <v>99000</v>
      </c>
      <c r="R156" s="55" t="s">
        <v>36</v>
      </c>
      <c r="S156" s="24">
        <v>1</v>
      </c>
      <c r="T156" s="56">
        <f aca="true" t="shared" si="12" ref="T156:T162">Q156</f>
        <v>99000</v>
      </c>
      <c r="U156" s="55" t="s">
        <v>322</v>
      </c>
      <c r="V156" s="50" t="s">
        <v>323</v>
      </c>
      <c r="W156" s="54" t="s">
        <v>201</v>
      </c>
    </row>
    <row r="157" spans="1:23" s="63" customFormat="1" ht="46.5">
      <c r="A157" s="24">
        <v>2</v>
      </c>
      <c r="B157" s="54" t="s">
        <v>201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55" t="s">
        <v>34</v>
      </c>
      <c r="O157" s="24"/>
      <c r="P157" s="45" t="s">
        <v>369</v>
      </c>
      <c r="Q157" s="52">
        <v>99200</v>
      </c>
      <c r="R157" s="55" t="s">
        <v>36</v>
      </c>
      <c r="S157" s="24">
        <v>1</v>
      </c>
      <c r="T157" s="56">
        <f>Q157</f>
        <v>99200</v>
      </c>
      <c r="U157" s="55" t="s">
        <v>324</v>
      </c>
      <c r="V157" s="50" t="s">
        <v>325</v>
      </c>
      <c r="W157" s="54" t="s">
        <v>201</v>
      </c>
    </row>
    <row r="158" spans="1:23" s="46" customFormat="1" ht="46.5">
      <c r="A158" s="24">
        <v>3</v>
      </c>
      <c r="B158" s="54" t="s">
        <v>201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55" t="s">
        <v>34</v>
      </c>
      <c r="O158" s="24"/>
      <c r="P158" s="45" t="s">
        <v>315</v>
      </c>
      <c r="Q158" s="52">
        <v>61070</v>
      </c>
      <c r="R158" s="55" t="s">
        <v>36</v>
      </c>
      <c r="S158" s="24">
        <v>1</v>
      </c>
      <c r="T158" s="56">
        <f>Q158</f>
        <v>61070</v>
      </c>
      <c r="U158" s="55" t="s">
        <v>326</v>
      </c>
      <c r="V158" s="50" t="s">
        <v>327</v>
      </c>
      <c r="W158" s="54" t="s">
        <v>201</v>
      </c>
    </row>
    <row r="159" spans="1:23" s="46" customFormat="1" ht="69.75">
      <c r="A159" s="24">
        <v>4</v>
      </c>
      <c r="B159" s="54" t="s">
        <v>201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 t="s">
        <v>34</v>
      </c>
      <c r="O159" s="55"/>
      <c r="P159" s="45" t="s">
        <v>316</v>
      </c>
      <c r="Q159" s="56">
        <v>47931</v>
      </c>
      <c r="R159" s="55" t="s">
        <v>36</v>
      </c>
      <c r="S159" s="57">
        <v>1</v>
      </c>
      <c r="T159" s="56">
        <f t="shared" si="12"/>
        <v>47931</v>
      </c>
      <c r="U159" s="55" t="s">
        <v>328</v>
      </c>
      <c r="V159" s="50" t="s">
        <v>329</v>
      </c>
      <c r="W159" s="54" t="s">
        <v>201</v>
      </c>
    </row>
    <row r="160" spans="1:23" s="46" customFormat="1" ht="69.75">
      <c r="A160" s="24">
        <v>5</v>
      </c>
      <c r="B160" s="54" t="s">
        <v>201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 t="s">
        <v>34</v>
      </c>
      <c r="O160" s="55"/>
      <c r="P160" s="45" t="s">
        <v>316</v>
      </c>
      <c r="Q160" s="56">
        <v>90000</v>
      </c>
      <c r="R160" s="55" t="s">
        <v>36</v>
      </c>
      <c r="S160" s="57">
        <v>1</v>
      </c>
      <c r="T160" s="56">
        <f t="shared" si="12"/>
        <v>90000</v>
      </c>
      <c r="U160" s="55" t="s">
        <v>328</v>
      </c>
      <c r="V160" s="50" t="s">
        <v>330</v>
      </c>
      <c r="W160" s="54" t="s">
        <v>201</v>
      </c>
    </row>
    <row r="161" spans="1:23" s="60" customFormat="1" ht="46.5">
      <c r="A161" s="24">
        <v>6</v>
      </c>
      <c r="B161" s="54" t="s">
        <v>228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 t="s">
        <v>34</v>
      </c>
      <c r="O161" s="55"/>
      <c r="P161" s="45" t="s">
        <v>317</v>
      </c>
      <c r="Q161" s="56">
        <v>29100</v>
      </c>
      <c r="R161" s="55" t="s">
        <v>36</v>
      </c>
      <c r="S161" s="57">
        <v>1</v>
      </c>
      <c r="T161" s="56">
        <f t="shared" si="12"/>
        <v>29100</v>
      </c>
      <c r="U161" s="55" t="s">
        <v>331</v>
      </c>
      <c r="V161" s="50" t="s">
        <v>332</v>
      </c>
      <c r="W161" s="54" t="s">
        <v>228</v>
      </c>
    </row>
    <row r="162" spans="1:23" ht="52.5">
      <c r="A162" s="24">
        <v>7</v>
      </c>
      <c r="B162" s="54" t="s">
        <v>228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 t="s">
        <v>34</v>
      </c>
      <c r="O162" s="55"/>
      <c r="P162" s="45" t="s">
        <v>318</v>
      </c>
      <c r="Q162" s="56">
        <v>232080</v>
      </c>
      <c r="R162" s="55" t="s">
        <v>36</v>
      </c>
      <c r="S162" s="57">
        <v>1</v>
      </c>
      <c r="T162" s="56">
        <f t="shared" si="12"/>
        <v>232080</v>
      </c>
      <c r="U162" s="55" t="s">
        <v>333</v>
      </c>
      <c r="V162" s="69" t="s">
        <v>402</v>
      </c>
      <c r="W162" s="54" t="s">
        <v>403</v>
      </c>
    </row>
    <row r="163" spans="1:23" ht="69.75">
      <c r="A163" s="24">
        <v>8</v>
      </c>
      <c r="B163" s="54" t="s">
        <v>335</v>
      </c>
      <c r="C163" s="55"/>
      <c r="D163" s="55"/>
      <c r="E163" s="55"/>
      <c r="F163" s="55"/>
      <c r="G163" s="66"/>
      <c r="H163" s="55"/>
      <c r="I163" s="55"/>
      <c r="J163" s="55"/>
      <c r="K163" s="55"/>
      <c r="L163" s="55"/>
      <c r="M163" s="55"/>
      <c r="N163" s="55" t="s">
        <v>34</v>
      </c>
      <c r="O163" s="55"/>
      <c r="P163" s="45" t="s">
        <v>368</v>
      </c>
      <c r="Q163" s="56">
        <v>1000000</v>
      </c>
      <c r="R163" s="55" t="s">
        <v>36</v>
      </c>
      <c r="S163" s="57">
        <v>1</v>
      </c>
      <c r="T163" s="56">
        <f>Q163</f>
        <v>1000000</v>
      </c>
      <c r="U163" s="55" t="s">
        <v>334</v>
      </c>
      <c r="V163" s="69" t="s">
        <v>405</v>
      </c>
      <c r="W163" s="54" t="s">
        <v>404</v>
      </c>
    </row>
    <row r="164" spans="1:23" s="70" customFormat="1" ht="46.5">
      <c r="A164" s="24">
        <v>9</v>
      </c>
      <c r="B164" s="54" t="s">
        <v>279</v>
      </c>
      <c r="C164" s="55"/>
      <c r="D164" s="55"/>
      <c r="E164" s="55"/>
      <c r="F164" s="55"/>
      <c r="G164" s="66"/>
      <c r="H164" s="55"/>
      <c r="I164" s="55"/>
      <c r="J164" s="55"/>
      <c r="K164" s="55"/>
      <c r="L164" s="55"/>
      <c r="M164" s="55"/>
      <c r="N164" s="55" t="s">
        <v>34</v>
      </c>
      <c r="O164" s="55"/>
      <c r="P164" s="45" t="s">
        <v>319</v>
      </c>
      <c r="Q164" s="56">
        <v>25700</v>
      </c>
      <c r="R164" s="55" t="s">
        <v>36</v>
      </c>
      <c r="S164" s="57">
        <v>1</v>
      </c>
      <c r="T164" s="56">
        <f>Q164</f>
        <v>25700</v>
      </c>
      <c r="U164" s="55" t="s">
        <v>336</v>
      </c>
      <c r="V164" s="50" t="s">
        <v>337</v>
      </c>
      <c r="W164" s="54" t="s">
        <v>279</v>
      </c>
    </row>
    <row r="165" spans="1:23" s="70" customFormat="1" ht="46.5">
      <c r="A165" s="24">
        <v>10</v>
      </c>
      <c r="B165" s="54" t="s">
        <v>239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 t="s">
        <v>34</v>
      </c>
      <c r="O165" s="55"/>
      <c r="P165" s="45" t="s">
        <v>367</v>
      </c>
      <c r="Q165" s="56">
        <v>46350</v>
      </c>
      <c r="R165" s="55" t="s">
        <v>36</v>
      </c>
      <c r="S165" s="57">
        <v>1</v>
      </c>
      <c r="T165" s="56">
        <f aca="true" t="shared" si="13" ref="T165:T174">Q165</f>
        <v>46350</v>
      </c>
      <c r="U165" s="55" t="s">
        <v>338</v>
      </c>
      <c r="V165" s="50" t="s">
        <v>339</v>
      </c>
      <c r="W165" s="54" t="s">
        <v>239</v>
      </c>
    </row>
    <row r="166" spans="1:23" s="70" customFormat="1" ht="26.25">
      <c r="A166" s="24">
        <v>11</v>
      </c>
      <c r="B166" s="54" t="s">
        <v>239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 t="s">
        <v>34</v>
      </c>
      <c r="O166" s="55"/>
      <c r="P166" s="45" t="s">
        <v>366</v>
      </c>
      <c r="Q166" s="56">
        <v>2000</v>
      </c>
      <c r="R166" s="55" t="s">
        <v>36</v>
      </c>
      <c r="S166" s="57">
        <v>1</v>
      </c>
      <c r="T166" s="56">
        <f t="shared" si="13"/>
        <v>2000</v>
      </c>
      <c r="U166" s="55" t="s">
        <v>109</v>
      </c>
      <c r="V166" s="50" t="s">
        <v>340</v>
      </c>
      <c r="W166" s="54" t="s">
        <v>239</v>
      </c>
    </row>
    <row r="167" spans="1:23" s="70" customFormat="1" ht="46.5">
      <c r="A167" s="24">
        <v>12</v>
      </c>
      <c r="B167" s="54" t="s">
        <v>239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 t="s">
        <v>34</v>
      </c>
      <c r="O167" s="55"/>
      <c r="P167" s="45" t="s">
        <v>111</v>
      </c>
      <c r="Q167" s="56">
        <v>99900</v>
      </c>
      <c r="R167" s="55" t="s">
        <v>36</v>
      </c>
      <c r="S167" s="57">
        <v>1</v>
      </c>
      <c r="T167" s="56">
        <f t="shared" si="13"/>
        <v>99900</v>
      </c>
      <c r="U167" s="55" t="s">
        <v>110</v>
      </c>
      <c r="V167" s="50" t="s">
        <v>341</v>
      </c>
      <c r="W167" s="54" t="s">
        <v>239</v>
      </c>
    </row>
    <row r="168" spans="1:23" s="70" customFormat="1" ht="26.25">
      <c r="A168" s="24">
        <v>13</v>
      </c>
      <c r="B168" s="54" t="s">
        <v>239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 t="s">
        <v>34</v>
      </c>
      <c r="O168" s="55"/>
      <c r="P168" s="45" t="s">
        <v>73</v>
      </c>
      <c r="Q168" s="56">
        <v>95291</v>
      </c>
      <c r="R168" s="55" t="s">
        <v>36</v>
      </c>
      <c r="S168" s="57">
        <v>1</v>
      </c>
      <c r="T168" s="56">
        <f t="shared" si="13"/>
        <v>95291</v>
      </c>
      <c r="U168" s="55" t="s">
        <v>72</v>
      </c>
      <c r="V168" s="50" t="s">
        <v>342</v>
      </c>
      <c r="W168" s="54" t="s">
        <v>239</v>
      </c>
    </row>
    <row r="169" spans="1:23" s="70" customFormat="1" ht="69.75">
      <c r="A169" s="24">
        <v>14</v>
      </c>
      <c r="B169" s="54" t="s">
        <v>239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 t="s">
        <v>34</v>
      </c>
      <c r="O169" s="55"/>
      <c r="P169" s="45" t="s">
        <v>93</v>
      </c>
      <c r="Q169" s="56">
        <v>99900</v>
      </c>
      <c r="R169" s="55" t="s">
        <v>36</v>
      </c>
      <c r="S169" s="57">
        <v>1</v>
      </c>
      <c r="T169" s="56">
        <f t="shared" si="13"/>
        <v>99900</v>
      </c>
      <c r="U169" s="55" t="s">
        <v>82</v>
      </c>
      <c r="V169" s="50" t="s">
        <v>343</v>
      </c>
      <c r="W169" s="54" t="s">
        <v>239</v>
      </c>
    </row>
    <row r="170" spans="1:23" s="70" customFormat="1" ht="46.5">
      <c r="A170" s="24">
        <v>15</v>
      </c>
      <c r="B170" s="54" t="s">
        <v>239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 t="s">
        <v>34</v>
      </c>
      <c r="O170" s="55"/>
      <c r="P170" s="45" t="s">
        <v>366</v>
      </c>
      <c r="Q170" s="56">
        <v>5150</v>
      </c>
      <c r="R170" s="55" t="s">
        <v>36</v>
      </c>
      <c r="S170" s="57">
        <v>1</v>
      </c>
      <c r="T170" s="56">
        <f t="shared" si="13"/>
        <v>5150</v>
      </c>
      <c r="U170" s="55" t="s">
        <v>338</v>
      </c>
      <c r="V170" s="50" t="s">
        <v>344</v>
      </c>
      <c r="W170" s="54" t="s">
        <v>239</v>
      </c>
    </row>
    <row r="171" spans="1:23" s="70" customFormat="1" ht="46.5">
      <c r="A171" s="24">
        <v>16</v>
      </c>
      <c r="B171" s="54" t="s">
        <v>239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 t="s">
        <v>34</v>
      </c>
      <c r="O171" s="55"/>
      <c r="P171" s="45" t="s">
        <v>362</v>
      </c>
      <c r="Q171" s="56">
        <v>800</v>
      </c>
      <c r="R171" s="55" t="s">
        <v>36</v>
      </c>
      <c r="S171" s="57">
        <v>1</v>
      </c>
      <c r="T171" s="56">
        <f t="shared" si="13"/>
        <v>800</v>
      </c>
      <c r="U171" s="55" t="s">
        <v>338</v>
      </c>
      <c r="V171" s="50" t="s">
        <v>345</v>
      </c>
      <c r="W171" s="54" t="s">
        <v>239</v>
      </c>
    </row>
    <row r="172" spans="1:23" s="70" customFormat="1" ht="26.25">
      <c r="A172" s="24">
        <v>17</v>
      </c>
      <c r="B172" s="54" t="s">
        <v>284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 t="s">
        <v>34</v>
      </c>
      <c r="O172" s="55"/>
      <c r="P172" s="45" t="s">
        <v>320</v>
      </c>
      <c r="Q172" s="56">
        <v>99000</v>
      </c>
      <c r="R172" s="55" t="s">
        <v>36</v>
      </c>
      <c r="S172" s="57">
        <v>1</v>
      </c>
      <c r="T172" s="56">
        <f t="shared" si="13"/>
        <v>99000</v>
      </c>
      <c r="U172" s="55" t="s">
        <v>346</v>
      </c>
      <c r="V172" s="50" t="s">
        <v>347</v>
      </c>
      <c r="W172" s="54" t="s">
        <v>284</v>
      </c>
    </row>
    <row r="173" spans="1:23" s="70" customFormat="1" ht="46.5">
      <c r="A173" s="24">
        <v>18</v>
      </c>
      <c r="B173" s="54" t="s">
        <v>196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 t="s">
        <v>34</v>
      </c>
      <c r="O173" s="55"/>
      <c r="P173" s="45" t="s">
        <v>365</v>
      </c>
      <c r="Q173" s="56">
        <v>17942</v>
      </c>
      <c r="R173" s="55" t="s">
        <v>36</v>
      </c>
      <c r="S173" s="57">
        <v>1</v>
      </c>
      <c r="T173" s="56">
        <f t="shared" si="13"/>
        <v>17942</v>
      </c>
      <c r="U173" s="55" t="s">
        <v>303</v>
      </c>
      <c r="V173" s="50" t="s">
        <v>348</v>
      </c>
      <c r="W173" s="54" t="s">
        <v>196</v>
      </c>
    </row>
    <row r="174" spans="1:23" s="71" customFormat="1" ht="26.25">
      <c r="A174" s="24">
        <v>19</v>
      </c>
      <c r="B174" s="54" t="s">
        <v>198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 t="s">
        <v>34</v>
      </c>
      <c r="O174" s="55"/>
      <c r="P174" s="45" t="s">
        <v>73</v>
      </c>
      <c r="Q174" s="56">
        <v>72800</v>
      </c>
      <c r="R174" s="55" t="s">
        <v>36</v>
      </c>
      <c r="S174" s="57">
        <v>1</v>
      </c>
      <c r="T174" s="56">
        <f t="shared" si="13"/>
        <v>72800</v>
      </c>
      <c r="U174" s="55" t="s">
        <v>72</v>
      </c>
      <c r="V174" s="50" t="s">
        <v>349</v>
      </c>
      <c r="W174" s="54" t="s">
        <v>198</v>
      </c>
    </row>
    <row r="175" spans="1:23" s="71" customFormat="1" ht="26.25">
      <c r="A175" s="24">
        <v>20</v>
      </c>
      <c r="B175" s="54" t="s">
        <v>256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 t="s">
        <v>34</v>
      </c>
      <c r="O175" s="55"/>
      <c r="P175" s="45" t="s">
        <v>364</v>
      </c>
      <c r="Q175" s="56">
        <v>3413.28</v>
      </c>
      <c r="R175" s="55" t="s">
        <v>36</v>
      </c>
      <c r="S175" s="57">
        <v>1</v>
      </c>
      <c r="T175" s="56">
        <f aca="true" t="shared" si="14" ref="T175:T182">Q175</f>
        <v>3413.28</v>
      </c>
      <c r="U175" s="55" t="s">
        <v>350</v>
      </c>
      <c r="V175" s="50" t="s">
        <v>351</v>
      </c>
      <c r="W175" s="54" t="s">
        <v>256</v>
      </c>
    </row>
    <row r="176" spans="1:23" s="71" customFormat="1" ht="26.25">
      <c r="A176" s="24">
        <v>21</v>
      </c>
      <c r="B176" s="54" t="s">
        <v>256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 t="s">
        <v>34</v>
      </c>
      <c r="O176" s="55"/>
      <c r="P176" s="45" t="s">
        <v>69</v>
      </c>
      <c r="Q176" s="56">
        <v>25351</v>
      </c>
      <c r="R176" s="55" t="s">
        <v>36</v>
      </c>
      <c r="S176" s="57">
        <v>1</v>
      </c>
      <c r="T176" s="56">
        <f t="shared" si="14"/>
        <v>25351</v>
      </c>
      <c r="U176" s="55" t="s">
        <v>352</v>
      </c>
      <c r="V176" s="50" t="s">
        <v>353</v>
      </c>
      <c r="W176" s="54" t="s">
        <v>256</v>
      </c>
    </row>
    <row r="177" spans="1:23" s="71" customFormat="1" ht="46.5">
      <c r="A177" s="24">
        <v>22</v>
      </c>
      <c r="B177" s="54" t="s">
        <v>256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 t="s">
        <v>34</v>
      </c>
      <c r="O177" s="55"/>
      <c r="P177" s="45" t="s">
        <v>111</v>
      </c>
      <c r="Q177" s="56">
        <v>99900</v>
      </c>
      <c r="R177" s="55" t="s">
        <v>36</v>
      </c>
      <c r="S177" s="57">
        <v>1</v>
      </c>
      <c r="T177" s="56">
        <f t="shared" si="14"/>
        <v>99900</v>
      </c>
      <c r="U177" s="55" t="s">
        <v>110</v>
      </c>
      <c r="V177" s="50" t="s">
        <v>354</v>
      </c>
      <c r="W177" s="54" t="s">
        <v>256</v>
      </c>
    </row>
    <row r="178" spans="1:23" s="71" customFormat="1" ht="46.5">
      <c r="A178" s="24">
        <v>23</v>
      </c>
      <c r="B178" s="54" t="s">
        <v>307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 t="s">
        <v>34</v>
      </c>
      <c r="O178" s="55"/>
      <c r="P178" s="45" t="s">
        <v>321</v>
      </c>
      <c r="Q178" s="56">
        <v>99000</v>
      </c>
      <c r="R178" s="55" t="s">
        <v>36</v>
      </c>
      <c r="S178" s="57">
        <v>1</v>
      </c>
      <c r="T178" s="56">
        <f t="shared" si="14"/>
        <v>99000</v>
      </c>
      <c r="U178" s="55" t="s">
        <v>355</v>
      </c>
      <c r="V178" s="50" t="s">
        <v>356</v>
      </c>
      <c r="W178" s="54" t="s">
        <v>307</v>
      </c>
    </row>
    <row r="179" spans="1:23" s="71" customFormat="1" ht="46.5">
      <c r="A179" s="24">
        <v>24</v>
      </c>
      <c r="B179" s="54" t="s">
        <v>263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 t="s">
        <v>34</v>
      </c>
      <c r="O179" s="55"/>
      <c r="P179" s="45" t="s">
        <v>111</v>
      </c>
      <c r="Q179" s="56">
        <v>97949.83</v>
      </c>
      <c r="R179" s="55" t="s">
        <v>36</v>
      </c>
      <c r="S179" s="57">
        <v>1</v>
      </c>
      <c r="T179" s="56">
        <f t="shared" si="14"/>
        <v>97949.83</v>
      </c>
      <c r="U179" s="55" t="s">
        <v>110</v>
      </c>
      <c r="V179" s="50" t="s">
        <v>357</v>
      </c>
      <c r="W179" s="54" t="s">
        <v>263</v>
      </c>
    </row>
    <row r="180" spans="1:23" s="71" customFormat="1" ht="46.5">
      <c r="A180" s="24">
        <v>25</v>
      </c>
      <c r="B180" s="54" t="s">
        <v>291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 t="s">
        <v>34</v>
      </c>
      <c r="O180" s="55"/>
      <c r="P180" s="45" t="s">
        <v>363</v>
      </c>
      <c r="Q180" s="56">
        <v>36802.8</v>
      </c>
      <c r="R180" s="55" t="s">
        <v>36</v>
      </c>
      <c r="S180" s="57">
        <v>1</v>
      </c>
      <c r="T180" s="56">
        <f t="shared" si="14"/>
        <v>36802.8</v>
      </c>
      <c r="U180" s="55" t="s">
        <v>92</v>
      </c>
      <c r="V180" s="50" t="s">
        <v>358</v>
      </c>
      <c r="W180" s="54" t="s">
        <v>291</v>
      </c>
    </row>
    <row r="181" spans="1:23" s="71" customFormat="1" ht="26.25">
      <c r="A181" s="24">
        <v>26</v>
      </c>
      <c r="B181" s="54" t="s">
        <v>291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 t="s">
        <v>34</v>
      </c>
      <c r="O181" s="55"/>
      <c r="P181" s="45" t="s">
        <v>362</v>
      </c>
      <c r="Q181" s="56">
        <v>2000</v>
      </c>
      <c r="R181" s="55" t="s">
        <v>36</v>
      </c>
      <c r="S181" s="57">
        <v>1</v>
      </c>
      <c r="T181" s="56">
        <f t="shared" si="14"/>
        <v>2000</v>
      </c>
      <c r="U181" s="55" t="s">
        <v>109</v>
      </c>
      <c r="V181" s="50" t="s">
        <v>359</v>
      </c>
      <c r="W181" s="54" t="s">
        <v>291</v>
      </c>
    </row>
    <row r="182" spans="1:23" s="71" customFormat="1" ht="26.25">
      <c r="A182" s="24">
        <v>27</v>
      </c>
      <c r="B182" s="54" t="s">
        <v>291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 t="s">
        <v>34</v>
      </c>
      <c r="O182" s="55"/>
      <c r="P182" s="45" t="s">
        <v>85</v>
      </c>
      <c r="Q182" s="56">
        <v>1227.72</v>
      </c>
      <c r="R182" s="55" t="s">
        <v>36</v>
      </c>
      <c r="S182" s="57">
        <v>1</v>
      </c>
      <c r="T182" s="56">
        <f t="shared" si="14"/>
        <v>1227.72</v>
      </c>
      <c r="U182" s="55" t="s">
        <v>360</v>
      </c>
      <c r="V182" s="50" t="s">
        <v>361</v>
      </c>
      <c r="W182" s="54" t="s">
        <v>291</v>
      </c>
    </row>
    <row r="183" spans="1:23" s="64" customFormat="1" ht="69.75">
      <c r="A183" s="24">
        <v>28</v>
      </c>
      <c r="B183" s="54" t="s">
        <v>208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 t="s">
        <v>34</v>
      </c>
      <c r="O183" s="55"/>
      <c r="P183" s="45" t="s">
        <v>74</v>
      </c>
      <c r="Q183" s="56">
        <v>5566.88</v>
      </c>
      <c r="R183" s="55" t="s">
        <v>36</v>
      </c>
      <c r="S183" s="57">
        <v>1</v>
      </c>
      <c r="T183" s="56">
        <f>Q183</f>
        <v>5566.88</v>
      </c>
      <c r="U183" s="55" t="s">
        <v>58</v>
      </c>
      <c r="V183" s="50" t="s">
        <v>206</v>
      </c>
      <c r="W183" s="54" t="s">
        <v>97</v>
      </c>
    </row>
    <row r="184" spans="1:23" s="64" customFormat="1" ht="69.75">
      <c r="A184" s="24">
        <v>29</v>
      </c>
      <c r="B184" s="54" t="s">
        <v>208</v>
      </c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 t="s">
        <v>34</v>
      </c>
      <c r="O184" s="55"/>
      <c r="P184" s="45" t="s">
        <v>74</v>
      </c>
      <c r="Q184" s="56">
        <v>1376.68</v>
      </c>
      <c r="R184" s="55" t="s">
        <v>36</v>
      </c>
      <c r="S184" s="57">
        <v>1</v>
      </c>
      <c r="T184" s="56">
        <f>Q184</f>
        <v>1376.68</v>
      </c>
      <c r="U184" s="55" t="s">
        <v>58</v>
      </c>
      <c r="V184" s="50" t="s">
        <v>207</v>
      </c>
      <c r="W184" s="54" t="s">
        <v>97</v>
      </c>
    </row>
    <row r="185" spans="1:23" s="64" customFormat="1" ht="46.5">
      <c r="A185" s="24">
        <v>30</v>
      </c>
      <c r="B185" s="54" t="s">
        <v>210</v>
      </c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 t="s">
        <v>34</v>
      </c>
      <c r="O185" s="55"/>
      <c r="P185" s="45" t="s">
        <v>76</v>
      </c>
      <c r="Q185" s="56">
        <v>8942.28</v>
      </c>
      <c r="R185" s="55" t="s">
        <v>36</v>
      </c>
      <c r="S185" s="57">
        <v>1</v>
      </c>
      <c r="T185" s="56">
        <f aca="true" t="shared" si="15" ref="T185:T192">Q185</f>
        <v>8942.28</v>
      </c>
      <c r="U185" s="55" t="s">
        <v>60</v>
      </c>
      <c r="V185" s="50" t="s">
        <v>61</v>
      </c>
      <c r="W185" s="54" t="s">
        <v>97</v>
      </c>
    </row>
    <row r="186" spans="1:23" s="64" customFormat="1" ht="46.5">
      <c r="A186" s="24">
        <v>31</v>
      </c>
      <c r="B186" s="54" t="s">
        <v>210</v>
      </c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 t="s">
        <v>34</v>
      </c>
      <c r="O186" s="55"/>
      <c r="P186" s="45" t="s">
        <v>78</v>
      </c>
      <c r="Q186" s="56">
        <v>66</v>
      </c>
      <c r="R186" s="55" t="s">
        <v>36</v>
      </c>
      <c r="S186" s="57">
        <v>1</v>
      </c>
      <c r="T186" s="56">
        <f t="shared" si="15"/>
        <v>66</v>
      </c>
      <c r="U186" s="55" t="s">
        <v>60</v>
      </c>
      <c r="V186" s="50" t="s">
        <v>61</v>
      </c>
      <c r="W186" s="54" t="s">
        <v>97</v>
      </c>
    </row>
    <row r="187" spans="1:23" s="64" customFormat="1" ht="46.5">
      <c r="A187" s="24">
        <v>32</v>
      </c>
      <c r="B187" s="54" t="s">
        <v>210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 t="s">
        <v>34</v>
      </c>
      <c r="O187" s="55"/>
      <c r="P187" s="45" t="s">
        <v>77</v>
      </c>
      <c r="Q187" s="56">
        <v>198</v>
      </c>
      <c r="R187" s="55" t="s">
        <v>36</v>
      </c>
      <c r="S187" s="57">
        <v>1</v>
      </c>
      <c r="T187" s="56">
        <f t="shared" si="15"/>
        <v>198</v>
      </c>
      <c r="U187" s="55" t="s">
        <v>60</v>
      </c>
      <c r="V187" s="50" t="s">
        <v>62</v>
      </c>
      <c r="W187" s="54" t="s">
        <v>97</v>
      </c>
    </row>
    <row r="188" spans="1:23" s="64" customFormat="1" ht="51.75" customHeight="1">
      <c r="A188" s="24">
        <v>33</v>
      </c>
      <c r="B188" s="54" t="s">
        <v>210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 t="s">
        <v>34</v>
      </c>
      <c r="O188" s="55"/>
      <c r="P188" s="45" t="s">
        <v>65</v>
      </c>
      <c r="Q188" s="56">
        <v>14.26</v>
      </c>
      <c r="R188" s="55" t="s">
        <v>36</v>
      </c>
      <c r="S188" s="57">
        <v>1</v>
      </c>
      <c r="T188" s="56">
        <f t="shared" si="15"/>
        <v>14.26</v>
      </c>
      <c r="U188" s="55" t="s">
        <v>60</v>
      </c>
      <c r="V188" s="50" t="s">
        <v>62</v>
      </c>
      <c r="W188" s="54" t="s">
        <v>97</v>
      </c>
    </row>
    <row r="189" spans="1:23" s="64" customFormat="1" ht="41.25" customHeight="1">
      <c r="A189" s="24">
        <v>34</v>
      </c>
      <c r="B189" s="54" t="s">
        <v>210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 t="s">
        <v>34</v>
      </c>
      <c r="O189" s="55"/>
      <c r="P189" s="45" t="s">
        <v>64</v>
      </c>
      <c r="Q189" s="56">
        <v>66477.4</v>
      </c>
      <c r="R189" s="55" t="s">
        <v>36</v>
      </c>
      <c r="S189" s="57">
        <v>1</v>
      </c>
      <c r="T189" s="56">
        <f t="shared" si="15"/>
        <v>66477.4</v>
      </c>
      <c r="U189" s="55" t="s">
        <v>60</v>
      </c>
      <c r="V189" s="50" t="s">
        <v>62</v>
      </c>
      <c r="W189" s="54" t="s">
        <v>97</v>
      </c>
    </row>
    <row r="190" spans="1:23" s="64" customFormat="1" ht="26.25">
      <c r="A190" s="24">
        <v>35</v>
      </c>
      <c r="B190" s="54" t="s">
        <v>210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 t="s">
        <v>34</v>
      </c>
      <c r="O190" s="55"/>
      <c r="P190" s="45" t="s">
        <v>76</v>
      </c>
      <c r="Q190" s="56">
        <v>6651.16</v>
      </c>
      <c r="R190" s="55" t="s">
        <v>36</v>
      </c>
      <c r="S190" s="57">
        <v>1</v>
      </c>
      <c r="T190" s="56">
        <f t="shared" si="15"/>
        <v>6651.16</v>
      </c>
      <c r="U190" s="55" t="s">
        <v>81</v>
      </c>
      <c r="V190" s="50" t="s">
        <v>99</v>
      </c>
      <c r="W190" s="54" t="s">
        <v>209</v>
      </c>
    </row>
    <row r="191" spans="1:23" s="76" customFormat="1" ht="46.5">
      <c r="A191" s="24">
        <v>36</v>
      </c>
      <c r="B191" s="54" t="s">
        <v>210</v>
      </c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 t="s">
        <v>34</v>
      </c>
      <c r="O191" s="55"/>
      <c r="P191" s="45" t="s">
        <v>75</v>
      </c>
      <c r="Q191" s="56">
        <v>38635.4</v>
      </c>
      <c r="R191" s="55" t="s">
        <v>36</v>
      </c>
      <c r="S191" s="57">
        <v>1</v>
      </c>
      <c r="T191" s="56">
        <f>Q191</f>
        <v>38635.4</v>
      </c>
      <c r="U191" s="55" t="s">
        <v>63</v>
      </c>
      <c r="V191" s="50" t="s">
        <v>98</v>
      </c>
      <c r="W191" s="54" t="s">
        <v>95</v>
      </c>
    </row>
    <row r="192" spans="1:23" s="4" customFormat="1" ht="46.5">
      <c r="A192" s="24">
        <v>37</v>
      </c>
      <c r="B192" s="54" t="s">
        <v>210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 t="s">
        <v>34</v>
      </c>
      <c r="O192" s="55"/>
      <c r="P192" s="45" t="s">
        <v>75</v>
      </c>
      <c r="Q192" s="56">
        <v>38635.4</v>
      </c>
      <c r="R192" s="55" t="s">
        <v>36</v>
      </c>
      <c r="S192" s="57">
        <v>1</v>
      </c>
      <c r="T192" s="56">
        <f t="shared" si="15"/>
        <v>38635.4</v>
      </c>
      <c r="U192" s="55" t="s">
        <v>63</v>
      </c>
      <c r="V192" s="50" t="s">
        <v>98</v>
      </c>
      <c r="W192" s="54" t="s">
        <v>95</v>
      </c>
    </row>
    <row r="193" spans="1:23" s="5" customFormat="1" ht="105">
      <c r="A193" s="18" t="s">
        <v>55</v>
      </c>
      <c r="B193" s="34" t="s">
        <v>56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6"/>
      <c r="O193" s="20"/>
      <c r="P193" s="38"/>
      <c r="Q193" s="25"/>
      <c r="R193" s="20"/>
      <c r="S193" s="20"/>
      <c r="T193" s="25"/>
      <c r="U193" s="20"/>
      <c r="V193" s="20"/>
      <c r="W193" s="18"/>
    </row>
    <row r="194" spans="1:23" ht="66" customHeight="1">
      <c r="A194" s="5"/>
      <c r="B194" s="35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9"/>
      <c r="O194" s="28"/>
      <c r="P194" s="39"/>
      <c r="Q194" s="30"/>
      <c r="R194" s="28"/>
      <c r="S194" s="28"/>
      <c r="T194" s="30"/>
      <c r="U194" s="28"/>
      <c r="V194" s="28"/>
      <c r="W194" s="27"/>
    </row>
    <row r="195" spans="1:23" ht="26.25">
      <c r="A195" s="6"/>
      <c r="B195" s="83" t="s">
        <v>83</v>
      </c>
      <c r="C195" s="83"/>
      <c r="D195" s="83"/>
      <c r="E195" s="83"/>
      <c r="F195" s="83"/>
      <c r="G195" s="83"/>
      <c r="H195" s="83"/>
      <c r="I195" s="83"/>
      <c r="J195" s="83"/>
      <c r="K195" s="83"/>
      <c r="L195" s="84" t="s">
        <v>57</v>
      </c>
      <c r="M195" s="84"/>
      <c r="N195" s="84"/>
      <c r="O195" s="84"/>
      <c r="P195" s="36" t="s">
        <v>84</v>
      </c>
      <c r="Q195" s="31"/>
      <c r="R195" s="6"/>
      <c r="S195" s="6"/>
      <c r="T195" s="31"/>
      <c r="U195" s="6"/>
      <c r="V195" s="6"/>
      <c r="W195" s="6"/>
    </row>
    <row r="196" ht="26.25">
      <c r="A196" s="6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8"/>
    </row>
    <row r="202" ht="26.25">
      <c r="A202" s="8"/>
    </row>
    <row r="203" ht="26.25">
      <c r="A203" s="8"/>
    </row>
    <row r="204" ht="26.25">
      <c r="A204" s="8"/>
    </row>
    <row r="205" ht="26.25">
      <c r="A205" s="8"/>
    </row>
    <row r="206" ht="26.25">
      <c r="A206" s="8"/>
    </row>
    <row r="207" ht="26.25">
      <c r="A207" s="8"/>
    </row>
    <row r="208" ht="26.25">
      <c r="A208" s="8"/>
    </row>
    <row r="209" ht="26.25">
      <c r="A209" s="8"/>
    </row>
    <row r="210" ht="26.25">
      <c r="A210" s="8"/>
    </row>
    <row r="211" ht="26.25">
      <c r="A211" s="8"/>
    </row>
    <row r="212" ht="26.25">
      <c r="A212" s="8"/>
    </row>
    <row r="213" ht="26.25">
      <c r="A213" s="8"/>
    </row>
    <row r="214" ht="26.25">
      <c r="A214" s="8"/>
    </row>
    <row r="215" ht="26.25">
      <c r="A215" s="8"/>
    </row>
    <row r="216" ht="26.25">
      <c r="A216" s="8"/>
    </row>
    <row r="217" ht="26.25">
      <c r="A217" s="8"/>
    </row>
    <row r="218" ht="26.25">
      <c r="A218" s="8"/>
    </row>
    <row r="219" ht="26.25">
      <c r="A219" s="8"/>
    </row>
    <row r="220" ht="26.25">
      <c r="A220" s="8"/>
    </row>
    <row r="221" ht="26.25">
      <c r="A221" s="8"/>
    </row>
    <row r="222" ht="26.25">
      <c r="A222" s="8"/>
    </row>
    <row r="223" ht="26.25">
      <c r="A223" s="8"/>
    </row>
    <row r="224" ht="26.25">
      <c r="A224" s="8"/>
    </row>
    <row r="225" ht="26.25">
      <c r="A225" s="8"/>
    </row>
    <row r="226" ht="26.25">
      <c r="A226" s="8"/>
    </row>
    <row r="227" ht="26.25">
      <c r="A227" s="8"/>
    </row>
    <row r="228" ht="26.25">
      <c r="A228" s="8"/>
    </row>
    <row r="229" ht="26.25">
      <c r="A229" s="8"/>
    </row>
    <row r="230" ht="26.25">
      <c r="A230" s="8"/>
    </row>
    <row r="231" ht="26.25">
      <c r="A231" s="8"/>
    </row>
    <row r="232" ht="26.25">
      <c r="A232" s="8"/>
    </row>
    <row r="233" ht="26.25">
      <c r="A233" s="8"/>
    </row>
    <row r="249" ht="26.25">
      <c r="A249" s="8"/>
    </row>
    <row r="250" ht="26.25">
      <c r="A250" s="8"/>
    </row>
    <row r="251" ht="26.25">
      <c r="A251" s="7"/>
    </row>
    <row r="252" ht="26.25">
      <c r="A252" s="5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V5:W9"/>
    <mergeCell ref="C6:M6"/>
    <mergeCell ref="Q5:Q9"/>
    <mergeCell ref="R5:R9"/>
    <mergeCell ref="N7:N8"/>
    <mergeCell ref="O7:O8"/>
    <mergeCell ref="N6:O6"/>
    <mergeCell ref="C7:H7"/>
    <mergeCell ref="C5:O5"/>
    <mergeCell ref="P5:P9"/>
    <mergeCell ref="V10:W10"/>
    <mergeCell ref="B195:K195"/>
    <mergeCell ref="L195:O195"/>
    <mergeCell ref="S5:S9"/>
    <mergeCell ref="T5:T9"/>
    <mergeCell ref="U5:U9"/>
  </mergeCells>
  <hyperlinks>
    <hyperlink ref="V96" r:id="rId1" display="https://zakupki.gov.ru/epz/contractfz223/card/contract-info.html?id=18322965"/>
    <hyperlink ref="V105" r:id="rId2" display="https://zakupki.gov.ru/epz/contractfz223/card/contract-info.html?id=18403398"/>
    <hyperlink ref="V109" r:id="rId3" display="https://zakupki.gov.ru/epz/contractfz223/card/contract-info.html?id=18449102"/>
    <hyperlink ref="V119" r:id="rId4" display="https://zakupki.gov.ru/epz/contractfz223/card/contract-info.html?id=18415992"/>
    <hyperlink ref="V120" r:id="rId5" display="https://zakupki.gov.ru/epz/contractfz223/card/contract-info.html?id=18493492"/>
    <hyperlink ref="V121" r:id="rId6" display="https://zakupki.gov.ru/epz/contractfz223/card/contract-info.html?id=18473840"/>
    <hyperlink ref="V122" r:id="rId7" display="https://zakupki.gov.ru/epz/contractfz223/card/contract-info.html?id=18432521"/>
    <hyperlink ref="V124" r:id="rId8" display="https://zakupki.gov.ru/epz/contractfz223/card/contract-info.html?id=18529074"/>
    <hyperlink ref="V126" r:id="rId9" display="https://zakupki.gov.ru/epz/contractfz223/card/contract-info.html?id=18574638"/>
    <hyperlink ref="V127" r:id="rId10" display="https://zakupki.gov.ru/epz/contractfz223/card/contract-info.html?id=18534870"/>
    <hyperlink ref="V139" r:id="rId11" display="https://zakupki.gov.ru/epz/contractfz223/card/contract-info.html?id=18480499"/>
    <hyperlink ref="V140" r:id="rId12" display="https://zakupki.gov.ru/epz/contractfz223/card/contract-info.html?id=18480532"/>
    <hyperlink ref="V141" r:id="rId13" display="https://zakupki.gov.ru/epz/contractfz223/card/contract-info.html?id=18480558"/>
    <hyperlink ref="V143" r:id="rId14" display="https://zakupki.gov.ru/epz/contractfz223/card/contract-info.html?id=18524545"/>
    <hyperlink ref="V147" r:id="rId15" display="https://zakupki.gov.ru/epz/contractfz223/card/contract-info.html?id=18518952"/>
    <hyperlink ref="V151" r:id="rId16" display="https://zakupki.gov.ru/epz/contractfz223/card/contract-info.html?id=18524323"/>
    <hyperlink ref="V150" r:id="rId17" display="https://zakupki.gov.ru/epz/contractfz223/card/contract-info.html?id=18524097"/>
    <hyperlink ref="V162" r:id="rId18" display="https://zakupki.gov.ru/epz/contractfz223/card/contract-info.html?id=18312953"/>
    <hyperlink ref="V163" r:id="rId19" display="https://zakupki.gov.ru/epz/contractfz223/card/contract-subject.html?id=18410950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2023-09-08T03:17:07Z</cp:lastPrinted>
  <dcterms:created xsi:type="dcterms:W3CDTF">2024-03-07T08:02:38Z</dcterms:created>
  <dcterms:modified xsi:type="dcterms:W3CDTF">2024-03-07T08:02:38Z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